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10.6.3.246\omr\Circular de Asesoramiento\19-050-01\"/>
    </mc:Choice>
  </mc:AlternateContent>
  <xr:revisionPtr revIDLastSave="0" documentId="13_ncr:1_{883EED2C-1D3E-4435-9F2D-DFBBE5014963}" xr6:coauthVersionLast="46" xr6:coauthVersionMax="46" xr10:uidLastSave="{00000000-0000-0000-0000-000000000000}"/>
  <workbookProtection workbookAlgorithmName="SHA-512" workbookHashValue="l4oGUF4KiUCzUfE9qTUAlScYX+2q7N/hWw5EB+jrwqQyHo5vf1L8rkhZPR3dtPui2yDJQ0XIhbeXTCSpEUkNwg==" workbookSaltValue="Va4Ztdm18KdZg8X92BwP/g==" workbookSpinCount="100000" lockStructure="1"/>
  <bookViews>
    <workbookView xWindow="-20610" yWindow="-120" windowWidth="20730" windowHeight="11160" xr2:uid="{00000000-000D-0000-FFFF-FFFF00000000}"/>
  </bookViews>
  <sheets>
    <sheet name="ROESO" sheetId="1" r:id="rId1"/>
    <sheet name="Base de datos" sheetId="2" state="hidden" r:id="rId2"/>
  </sheets>
  <definedNames>
    <definedName name="_xlnm.Print_Area" localSheetId="0">ROESO!$A$1:$AH$79</definedName>
    <definedName name="Causas">'Base de datos'!$V$3:$V$24</definedName>
    <definedName name="Centro_de_Instrucción_Aeronáutico">'Base de datos'!$I$3:$I$4</definedName>
    <definedName name="Evernto_obligatorio_de_reporte">'Base de datos'!$M$3:$M$251</definedName>
    <definedName name="Fase_de_vuelo">'Base de datos'!$P$3:$P$14</definedName>
    <definedName name="Operador_de_aeródromo">'Base de datos'!$J$3:$J$5</definedName>
    <definedName name="Operador_de_Aeronaves">'Base de datos'!$E$3:$E$23</definedName>
    <definedName name="Organización_de_Mantenimiento_Aeronautico">'Base de datos'!$F$3:$F$4</definedName>
    <definedName name="Proveedor">'Base de datos'!$A$3:$A$51</definedName>
    <definedName name="Proveedor_Servicios_a_la_navegación_aérea">'Base de datos'!$K$3:$K$9</definedName>
    <definedName name="Siglas_ATO">'Base de datos'!$R$3:$R$103</definedName>
    <definedName name="Tipo_proveedor">'Base de datos'!$E$2:$K$2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6" i="1" l="1"/>
  <c r="Y9" i="1" l="1"/>
  <c r="S9" i="1"/>
  <c r="Z36" i="1"/>
  <c r="N36" i="1"/>
</calcChain>
</file>

<file path=xl/sharedStrings.xml><?xml version="1.0" encoding="utf-8"?>
<sst xmlns="http://schemas.openxmlformats.org/spreadsheetml/2006/main" count="1038" uniqueCount="743">
  <si>
    <t>REPORTE OBLIGATORIO DE EVENTOS DE SEGURIDAD OPERACIONAL (ROESO)</t>
  </si>
  <si>
    <r>
      <rPr>
        <b/>
        <sz val="10"/>
        <rFont val="Arial"/>
        <family val="2"/>
      </rPr>
      <t>Indicacione</t>
    </r>
    <r>
      <rPr>
        <sz val="10"/>
        <rFont val="Arial"/>
        <family val="2"/>
      </rPr>
      <t>s: Los campos señalados con Asterisco (*) son obligatorios</t>
    </r>
  </si>
  <si>
    <t>Siglas IATA</t>
  </si>
  <si>
    <t>Incursión ó presencia de una persona , vehiculo ó aeronave en el área de seguridad de una superficie designada para el despegue y aterrizaje</t>
  </si>
  <si>
    <t>Taxonomía ADREP</t>
  </si>
  <si>
    <t>Indique la o las aeronave(s) que han estado involucradas en el evento que motiva el reporte:</t>
  </si>
  <si>
    <t>Aeronave 1 (*)</t>
  </si>
  <si>
    <t>OACI</t>
  </si>
  <si>
    <t>IATA</t>
  </si>
  <si>
    <t>AEREO RUTA MAYA S.A</t>
  </si>
  <si>
    <t>AEROAGRICOLA DEL PACIFICO</t>
  </si>
  <si>
    <t>AEROLITORAL/AEROMEXICO</t>
  </si>
  <si>
    <t>AMX</t>
  </si>
  <si>
    <t>AM</t>
  </si>
  <si>
    <t>AEROMAN (OMA 145)</t>
  </si>
  <si>
    <t>AMERICAN AIRLINES INC</t>
  </si>
  <si>
    <t>AAL</t>
  </si>
  <si>
    <t>AA</t>
  </si>
  <si>
    <t>AMERIJET INTERNATION INC</t>
  </si>
  <si>
    <t>ASERSA (OMA 45)</t>
  </si>
  <si>
    <t>AVIANCA</t>
  </si>
  <si>
    <t>AVA</t>
  </si>
  <si>
    <t>AV</t>
  </si>
  <si>
    <t>AVIANCA COSTA RICA</t>
  </si>
  <si>
    <t>LRC</t>
  </si>
  <si>
    <t>LR</t>
  </si>
  <si>
    <t>AVIANCA MRO ( OMA 145)</t>
  </si>
  <si>
    <t>AVIATECA S.A</t>
  </si>
  <si>
    <t>AVIOTECHNOLOGY( OMA 145)</t>
  </si>
  <si>
    <t>AIR SUPPORT ( OMA 145)</t>
  </si>
  <si>
    <t>CAAA</t>
  </si>
  <si>
    <t>CCA</t>
  </si>
  <si>
    <t>CEA</t>
  </si>
  <si>
    <t>CEPA</t>
  </si>
  <si>
    <t>CEPA AERODROMOS</t>
  </si>
  <si>
    <t>CEPA ATS</t>
  </si>
  <si>
    <t>COMPAÑÍA PANAMEÑA DE AVIACION (COPA)</t>
  </si>
  <si>
    <t>CMP</t>
  </si>
  <si>
    <t>CM</t>
  </si>
  <si>
    <t>COOPESA ( OMA 145)</t>
  </si>
  <si>
    <t>DARDANO AEROTECH (OMA 145)</t>
  </si>
  <si>
    <t>DARGONZA (ESCUELA DE INSTRUCCIÓN)</t>
  </si>
  <si>
    <t>DELTA AIRLINES INC</t>
  </si>
  <si>
    <t>DAL</t>
  </si>
  <si>
    <t>DL</t>
  </si>
  <si>
    <t>DHL AERO EXPRESO S.A</t>
  </si>
  <si>
    <t>DHL</t>
  </si>
  <si>
    <t>D5</t>
  </si>
  <si>
    <t>DHL DE GUATEMALA</t>
  </si>
  <si>
    <t>FEDEX</t>
  </si>
  <si>
    <t>FDX</t>
  </si>
  <si>
    <t>FX</t>
  </si>
  <si>
    <t>FLIGHT TRAINING (ESCUELA DE INSTRUCCIÓN)</t>
  </si>
  <si>
    <t>HELICA ( ESCUELA DE INSTRUCCIÓN)</t>
  </si>
  <si>
    <t>HELICA 135 ( TAXI AEREO)</t>
  </si>
  <si>
    <t>HELICA 145 ( OMA)</t>
  </si>
  <si>
    <t>HELICORP</t>
  </si>
  <si>
    <t>HES ( OMA 145)</t>
  </si>
  <si>
    <t>IBERIA</t>
  </si>
  <si>
    <t>IBE</t>
  </si>
  <si>
    <t>IB</t>
  </si>
  <si>
    <t>ISLEÑA</t>
  </si>
  <si>
    <t>INTERJET</t>
  </si>
  <si>
    <t>JET BLUE</t>
  </si>
  <si>
    <t>PANAL ( OMA 145)</t>
  </si>
  <si>
    <t>PANAL (ESCUELA DE INSTRUCCIÓN)</t>
  </si>
  <si>
    <t>SERVICENTRO COMANDER ( OMA 145)</t>
  </si>
  <si>
    <t>SOUTH WEST AIRLINES</t>
  </si>
  <si>
    <t>SPIRIT AIRLINES</t>
  </si>
  <si>
    <t>NKS</t>
  </si>
  <si>
    <t>TACA INTERNATIONAL AIRLINES</t>
  </si>
  <si>
    <t>TAI</t>
  </si>
  <si>
    <t>TA</t>
  </si>
  <si>
    <t>TAES</t>
  </si>
  <si>
    <t>TAG</t>
  </si>
  <si>
    <t>TTS ( OMA 145)</t>
  </si>
  <si>
    <t>UNITED AIRLINES INC.</t>
  </si>
  <si>
    <t>UAL</t>
  </si>
  <si>
    <t>UA</t>
  </si>
  <si>
    <t>UPS </t>
  </si>
  <si>
    <t>UPS</t>
  </si>
  <si>
    <t>5X</t>
  </si>
  <si>
    <t>VOLARIS COSTA RICA</t>
  </si>
  <si>
    <t>VOI</t>
  </si>
  <si>
    <t>Y4</t>
  </si>
  <si>
    <t>Casillas 2 y 3</t>
  </si>
  <si>
    <t>Transporte Aéreo Regular Internacional Pasajeros</t>
  </si>
  <si>
    <t>Transporte Aéreo Regular Internacional Carga</t>
  </si>
  <si>
    <t>Transporte Aéreo Regular nacional pasajeros</t>
  </si>
  <si>
    <t>Transporte Aéreo Regular nacional de Carga</t>
  </si>
  <si>
    <t>Transporte Aéreo no regular Internacional de Pasajeros</t>
  </si>
  <si>
    <t>Transporte Aéreo no regular Internacional de Carga</t>
  </si>
  <si>
    <t>Transporte Aéreo no  Regular nacional pasajeros</t>
  </si>
  <si>
    <t>Transporte Aéreo no  Regular nacional carga</t>
  </si>
  <si>
    <t>Taxi Aéreo</t>
  </si>
  <si>
    <t>Aerocharter</t>
  </si>
  <si>
    <t>Trabajos Aéreos- Agrícola</t>
  </si>
  <si>
    <t>Trabajos Aéreos- Ambulancia Aérea</t>
  </si>
  <si>
    <t>Trabajos Aéreos- Publicidad Aérea</t>
  </si>
  <si>
    <t>Trabajos Aéreos- Aerofotografía</t>
  </si>
  <si>
    <t>Trabajos Aéreos- Sismica, Minería, ptróleos</t>
  </si>
  <si>
    <t>Aviacion general ejecutiva</t>
  </si>
  <si>
    <t>Aviacion general deportiva</t>
  </si>
  <si>
    <t>Aviacion general privada</t>
  </si>
  <si>
    <t>Aeroclubes</t>
  </si>
  <si>
    <t>Aviacion Civil del Estado</t>
  </si>
  <si>
    <t>Otro</t>
  </si>
  <si>
    <t>Taller Aeronáutico Nacional</t>
  </si>
  <si>
    <t>Taller Aeronáutico Extranjero</t>
  </si>
  <si>
    <t xml:space="preserve">Proveedor_servicios_escala </t>
  </si>
  <si>
    <t>Centro_de_Instrucción_Aeronáutico</t>
  </si>
  <si>
    <t>Vuelo</t>
  </si>
  <si>
    <t>Tierra</t>
  </si>
  <si>
    <t>Publico Internacional</t>
  </si>
  <si>
    <t>Publico Nacional</t>
  </si>
  <si>
    <t>Privado</t>
  </si>
  <si>
    <t>Operador_de_aeródromo</t>
  </si>
  <si>
    <t>ATS</t>
  </si>
  <si>
    <t>AIS</t>
  </si>
  <si>
    <t>MET</t>
  </si>
  <si>
    <t>SAR</t>
  </si>
  <si>
    <t>PANS-OPS</t>
  </si>
  <si>
    <t>MAP-servicio de Cartografia</t>
  </si>
  <si>
    <t>CNS</t>
  </si>
  <si>
    <t>Proveedor_Servicios_a_la_navegación_aérea</t>
  </si>
  <si>
    <t>Operador_de_Aeronaves</t>
  </si>
  <si>
    <t>Organización_de_Mantenimiento_Aeronautico</t>
  </si>
  <si>
    <t>Organización_de_diseño/fabricación_aeronaves_y_partes</t>
  </si>
  <si>
    <t>Casillas 4 y 5</t>
  </si>
  <si>
    <t>ADREP</t>
  </si>
  <si>
    <t>Aborto de Despegue</t>
  </si>
  <si>
    <t>OTHER</t>
  </si>
  <si>
    <t>Acción de frenado insuficiente en aeródromo</t>
  </si>
  <si>
    <t>ADRM</t>
  </si>
  <si>
    <t>Activación de los dispositivos de aviso de perdida ( Alarma, saber o pusher)</t>
  </si>
  <si>
    <t>PROC</t>
  </si>
  <si>
    <t>Activacion inadvertida de toboganes</t>
  </si>
  <si>
    <t>Acumulación de hielo, lluvia congelada en las superficies, ceniza volcánica que inadvertidamente afecta el control o el rendiemiento de la aeronave</t>
  </si>
  <si>
    <t>ICE</t>
  </si>
  <si>
    <t>Acumulacion o presencia de ceniza volcanica en vuelo</t>
  </si>
  <si>
    <t>Apagado súbito de motor en vuelo</t>
  </si>
  <si>
    <t>SCF-PP</t>
  </si>
  <si>
    <t>Apertura de Puerta en vuelo</t>
  </si>
  <si>
    <t>Aproximacion desestabilizada</t>
  </si>
  <si>
    <t>Aproximacion frustrada/sobrepaso</t>
  </si>
  <si>
    <t>Aterrizaje con alta velocidad</t>
  </si>
  <si>
    <t>ARC</t>
  </si>
  <si>
    <t>Aterrizaje con golpe de cola</t>
  </si>
  <si>
    <t>Aterrizaje con punta de plano o de nacelle</t>
  </si>
  <si>
    <t>Aterrizaje con rebote</t>
  </si>
  <si>
    <t>Aterrizaje con tren de nariz como primer contacto</t>
  </si>
  <si>
    <t>Aterrizaje con tren retraido</t>
  </si>
  <si>
    <t>Aterrizaje en pista equivocada o no asignada</t>
  </si>
  <si>
    <t>Aterrizaje sin autorización de ATC</t>
  </si>
  <si>
    <t>Aterrizaje forzoso</t>
  </si>
  <si>
    <t>Aterrizaje fuera de la pista, antes o despues de esta</t>
  </si>
  <si>
    <t>Aterrizaje fuera del centro de la pista</t>
  </si>
  <si>
    <t>Aterrizaje  Largo</t>
  </si>
  <si>
    <t>Bloqueo de la frecuencia en los ATS</t>
  </si>
  <si>
    <t>ATM</t>
  </si>
  <si>
    <t>Colision con fauna terrestre</t>
  </si>
  <si>
    <t>WILD</t>
  </si>
  <si>
    <t>Colision con ave(s) con daños</t>
  </si>
  <si>
    <t>BIRD</t>
  </si>
  <si>
    <t>Colision con ave(s) sin daños</t>
  </si>
  <si>
    <t>Colision con cualquier equipo de apoyo terrestre</t>
  </si>
  <si>
    <t>RAMP</t>
  </si>
  <si>
    <t>Cruce de personal/vehiculos en trayectoria de taxeo</t>
  </si>
  <si>
    <t>Cuasi colision con ave(s)</t>
  </si>
  <si>
    <t>Cuasi colision con el terreno,agua u obstaculos sin que sea la causa de una perdida o control de la tripulacion</t>
  </si>
  <si>
    <t>CFIT</t>
  </si>
  <si>
    <t>Cuasi colision con fauna salvaje en el área de movimiento de un aeródrimo o helipuerto</t>
  </si>
  <si>
    <t>Cuasi colision ó perdida de separación en tierra con otra aeronave</t>
  </si>
  <si>
    <t>GCOL</t>
  </si>
  <si>
    <t>Cuasi colisión con obstaculos, objetos, terreno, mientras intencionalmente opera cerca de la superficie</t>
  </si>
  <si>
    <t>LALT</t>
  </si>
  <si>
    <t>Daño del parabrisas ( Windshield)</t>
  </si>
  <si>
    <t>SCF-NP</t>
  </si>
  <si>
    <t>Daño en la estructura del fuselaje</t>
  </si>
  <si>
    <t>Daño en puerta/compuerta</t>
  </si>
  <si>
    <t>Daños en los sistemas de los aeronaves diferentes al motor</t>
  </si>
  <si>
    <t>Daño grave al sistema de cableado eléctrico ( EWIS)</t>
  </si>
  <si>
    <t>Daño por objeto extraño FOD</t>
  </si>
  <si>
    <t>Daño, fallo o defecto  de la hélice que pueda provocar la separacion en vuelo de la misma o gran parte de la misma y/o malfuncionamiento</t>
  </si>
  <si>
    <t>Daño del ciclo del las aeronaves de ala rotatoria</t>
  </si>
  <si>
    <t>Daño/ falla del empenaje</t>
  </si>
  <si>
    <t>Daño/fallo en la nacela</t>
  </si>
  <si>
    <t>Daños a las personas u obetos a causa de los gases de escape o flujo de aire a los motores</t>
  </si>
  <si>
    <t>Daños a personas u objetos por golpes provenientes de helice, rotor principal,rotor de cola o alabes</t>
  </si>
  <si>
    <t>Daños graves causados a la aeronave durante actividades de mantenimiento</t>
  </si>
  <si>
    <t>Datos o proedimientos de mantenimiento incorrectos o deficientes</t>
  </si>
  <si>
    <t>Deficiencia/fallo equipo y/o elementos servicio de extincion de incendios</t>
  </si>
  <si>
    <t>Deficiente condicion de la superficie</t>
  </si>
  <si>
    <t>Derrame de combustible de la aeronave</t>
  </si>
  <si>
    <t>Derrame de fluiods utilizados en la aeronave</t>
  </si>
  <si>
    <t>Descenso por debajo del nivel de altitud de decisión son referencia visual necesaria</t>
  </si>
  <si>
    <t>Desviaciones respecto a los procedimientos de operación estandar</t>
  </si>
  <si>
    <t>Despresurización de la aeronave</t>
  </si>
  <si>
    <t>Deteccion de conflicto TCAS TA</t>
  </si>
  <si>
    <t>MAC</t>
  </si>
  <si>
    <t>Dimensión / peso de las aeronaves en posiciones de aeródrimos incorrectas</t>
  </si>
  <si>
    <t>Discrepancia en documentos de mercancias peligrosas</t>
  </si>
  <si>
    <t>Discrepancias en cartas de navegación durante la operación</t>
  </si>
  <si>
    <t>Embalaje incorrecto de Mercancias peligrosas ( empaque)</t>
  </si>
  <si>
    <t>Equipaje no asegurado</t>
  </si>
  <si>
    <t>Equipo de remolque ( towing) dañado/defectuoso</t>
  </si>
  <si>
    <t>Error en la aplicación de procedimiento</t>
  </si>
  <si>
    <t>Erro en plan de vuelo</t>
  </si>
  <si>
    <t>Error o incorrecta transición de instrumentos a visual</t>
  </si>
  <si>
    <t>Error/evento respecto a MEL o CDL</t>
  </si>
  <si>
    <t>Error/falla en suministro de la información metereológica</t>
  </si>
  <si>
    <t>Error / fallo en seguimiento de vuelo</t>
  </si>
  <si>
    <t>Errores con operación vehicular(separacion con equipos,vehiculos ó aeronaves, exceso de velocidad,falta de licencias,uso inapropiado de los vehiculos</t>
  </si>
  <si>
    <t>Escaleras, equipos de abordaje al  avion defectuosos</t>
  </si>
  <si>
    <t>Escaleras, equipos de abordaje al  avion inadecuadas</t>
  </si>
  <si>
    <t>Estandares de servicio ATC No alcanzados aplicados</t>
  </si>
  <si>
    <t>Excedencia de los limites con la aeronave</t>
  </si>
  <si>
    <t>AMAN</t>
  </si>
  <si>
    <t>Excedencia en el máximo peso de carga</t>
  </si>
  <si>
    <t>Excedencia en limites de chequeos de mantenimiento</t>
  </si>
  <si>
    <t>Excursion lateral o de final de pista durante el despegue o aterrizaje</t>
  </si>
  <si>
    <t>RE</t>
  </si>
  <si>
    <t>Explosión de llanta/ rueda</t>
  </si>
  <si>
    <t>Falla de comunicación tierra-aire</t>
  </si>
  <si>
    <t>Falla de comunicación tierra-tierra</t>
  </si>
  <si>
    <t>Falla en la planeacion del vuelo</t>
  </si>
  <si>
    <t>Falla de la reversa</t>
  </si>
  <si>
    <t>Falla o malfuncionamiento de gobernador de tren/llanta de nariz</t>
  </si>
  <si>
    <t>Falle de sistema de gobierno de la aeronave</t>
  </si>
  <si>
    <t>Falla del sistema hudráulico</t>
  </si>
  <si>
    <t>Falla/malfuncionamiento del piloto automático</t>
  </si>
  <si>
    <t>Falla errores de remolque y taxeo</t>
  </si>
  <si>
    <t>Fallas con el sistem neumático ( Bleed Air System)</t>
  </si>
  <si>
    <t>Fallas con barra de arrastre en rampa</t>
  </si>
  <si>
    <t>Fallas con el equipo de emergencia en cabina</t>
  </si>
  <si>
    <t>CABIN</t>
  </si>
  <si>
    <t>Falla de ayudas de aproximación / aterrizaje</t>
  </si>
  <si>
    <t>Falla de controles de motor</t>
  </si>
  <si>
    <t>Falla de la computadora de mantenimiento central de la aeronave</t>
  </si>
  <si>
    <t>Fallo de la unida de energía auxiliar de la aeronave</t>
  </si>
  <si>
    <t>Fallo de los equipos de comunicación de control de transito</t>
  </si>
  <si>
    <t>Fallo del sistema de procesamiento de datos en ATS</t>
  </si>
  <si>
    <t>Fallo del suministro de energía eléctrica en el aeródromo</t>
  </si>
  <si>
    <t>Fallo en el sistema de aire acondicionado de la aeronave</t>
  </si>
  <si>
    <t>Fallo en el motor</t>
  </si>
  <si>
    <t>Fallo en equipo de cabina y equipamiento del motor</t>
  </si>
  <si>
    <t>Fallo en equipos de observación y/o emisión de información metereológica</t>
  </si>
  <si>
    <t>Fallo en el Fan y Alabes</t>
  </si>
  <si>
    <t>Fallo en módulo integrado de aviónica</t>
  </si>
  <si>
    <t xml:space="preserve">Fallo en sistema de aceite de la aeronave </t>
  </si>
  <si>
    <t xml:space="preserve">Fallo en sistema de arranque de la aeronave </t>
  </si>
  <si>
    <t>Fallo en sistema de comunicaciones de la aeronave</t>
  </si>
  <si>
    <t>Fallo en sistema de escape de aeronave</t>
  </si>
  <si>
    <t>Fallo en sistema de ignición de la aeronave</t>
  </si>
  <si>
    <t>Fallo en sistema de luces de la aeronave</t>
  </si>
  <si>
    <t xml:space="preserve">Fallo en sistema de informacion de datos </t>
  </si>
  <si>
    <t>Fallo en sistema de navegación de la aeronave</t>
  </si>
  <si>
    <t xml:space="preserve">Fallo en sistema de oxigeno de la aeronave </t>
  </si>
  <si>
    <t>Fallo en sistema de presurización</t>
  </si>
  <si>
    <t>Fallo en sistema de protección de fuego del motor</t>
  </si>
  <si>
    <t>Fallo en sistema de protección de humo de la aeronave</t>
  </si>
  <si>
    <t>Fallo en el sistema electrico de la aeronave</t>
  </si>
  <si>
    <t>Fallo en sistemas de indicación y grabación de la aeronave</t>
  </si>
  <si>
    <t>Fallo ó problema en sistema de indicación del motor</t>
  </si>
  <si>
    <t>Falla de radar primario o secundario</t>
  </si>
  <si>
    <t>Fallo/daño del colectivo de las aeronaves de ala rotatoria</t>
  </si>
  <si>
    <t>Fallo/incorrecta iluminación o luces de pista (PAPI, borde, umbral/fin de pista)</t>
  </si>
  <si>
    <t>Fallo/incorrecta informacion de los equipos de medición de rango visual ( RVR)</t>
  </si>
  <si>
    <t>Fallos o daños de los planos de la aeronave</t>
  </si>
  <si>
    <t>Fallo de controles de vuelos secundarios ( Slats/Flaps)</t>
  </si>
  <si>
    <t>Fallo de controles de vuelos primarios  ( Elevadores, alerones, rudder)</t>
  </si>
  <si>
    <t>Falta de control de seguridad fisica de las aeronaves</t>
  </si>
  <si>
    <t>SEC</t>
  </si>
  <si>
    <t>Falta de gestión/ Control de mercancías peligrosas</t>
  </si>
  <si>
    <t>Fatiga/estrés de Controlador de transito aéreo</t>
  </si>
  <si>
    <t>HFAC</t>
  </si>
  <si>
    <t>Fatiga/estrés de Tripulacion de cabina</t>
  </si>
  <si>
    <t>Fuego en el motor</t>
  </si>
  <si>
    <t>Fuego en la Unidad de planta auxiliar ( APU )</t>
  </si>
  <si>
    <t>Fuego ó humo en la aeronave o en baños</t>
  </si>
  <si>
    <t>F-NI</t>
  </si>
  <si>
    <t>Fuego o humo en la aeronave en el compartimiento de carga</t>
  </si>
  <si>
    <t>Fuego, chispas o humo en el sistema de entretenimiento de la aeronave</t>
  </si>
  <si>
    <t>Fuga de combustible desde el motor</t>
  </si>
  <si>
    <t>Fuga de hidráulico</t>
  </si>
  <si>
    <t>Fuga o contaminación grave de líquidos ( por ejemplo :fluido hidráulico, aceite, gasolina u otros líquidos)</t>
  </si>
  <si>
    <t>Generacion de Jet Blast</t>
  </si>
  <si>
    <t>Gestion incorrecta de combustible</t>
  </si>
  <si>
    <t>FUEL</t>
  </si>
  <si>
    <t>Golpe con equipo/vehiculo de remolque/obstáculo</t>
  </si>
  <si>
    <t>Ground Power Unit ( GPU) defectuosa o incorrectamente operada</t>
  </si>
  <si>
    <t>Hundimiento con potencia</t>
  </si>
  <si>
    <t>Impacto de Rayos o granizo</t>
  </si>
  <si>
    <t>WSTRW</t>
  </si>
  <si>
    <t>Impacto o contacto con obstáculos durante despegue o aterrizaje</t>
  </si>
  <si>
    <t>Información técnica para realizar el mantenimiento no disponible</t>
  </si>
  <si>
    <t>Inadecuada Configuración de despegue</t>
  </si>
  <si>
    <t>Inadecuada configuracion de Flaps</t>
  </si>
  <si>
    <t>Inadecuada coordinación entre sectores</t>
  </si>
  <si>
    <t>Inadecuada coordinacion entre entidades de Servicios de Navegacion Aérea</t>
  </si>
  <si>
    <t>inadecuadas instalaciones de los ATS ( Iluminacion, ventilacion, Humedad)</t>
  </si>
  <si>
    <t>Inadecuado almacenamiento de mercancias peligrosas</t>
  </si>
  <si>
    <t>Inadecuado sistema de drenaje del aeródromo</t>
  </si>
  <si>
    <t>Inadecuado almacenamiento de un material o componente en mantenimiento</t>
  </si>
  <si>
    <t>Incapacitación de la tripulación</t>
  </si>
  <si>
    <t>PHYS</t>
  </si>
  <si>
    <t>incapcidad de lograr la configuración prevista de la aeronave en cualquier fase de vuelo</t>
  </si>
  <si>
    <t>Incorrecta administración de las ayudas a la navegación aérea</t>
  </si>
  <si>
    <t>Incorrecta aplicación de instrucciones/directivas de mantenimiento/boletines de servicio/cartas diagramas</t>
  </si>
  <si>
    <t>Incorrecta aplicación de los procedimientos de emergencia</t>
  </si>
  <si>
    <t>Incorrecta aplicación en procedimiento de retroceso/remolque</t>
  </si>
  <si>
    <t>Incorrecta asignacioón de coódigo del transponder</t>
  </si>
  <si>
    <t>Incorrecta identificación de aeronaves ( radar/visual)</t>
  </si>
  <si>
    <t>Incorrecta interpretación de instrumentos</t>
  </si>
  <si>
    <t>Incorrecta interpretación de los mínimos meteorológicos del aeropuerto</t>
  </si>
  <si>
    <t>Incorrecta manipulación de la carga</t>
  </si>
  <si>
    <t>Incorrecta operación del equipo de montacarga</t>
  </si>
  <si>
    <t>Incorrecta operación del cargador de maletas ( troley)</t>
  </si>
  <si>
    <t>Incorrecta operación de vehículo de servicios de comida</t>
  </si>
  <si>
    <t>Incorrecta operación /posición de vehículo de cargo</t>
  </si>
  <si>
    <t>Incorrecta selección de frecuencias en cabina</t>
  </si>
  <si>
    <t>Incorrecto aprovisionamiento/operación de vehículo de combustible</t>
  </si>
  <si>
    <t>Incorrecto cálculo de peso y balance</t>
  </si>
  <si>
    <t>Incorrecto parqueo de aeronaves</t>
  </si>
  <si>
    <t>Incorrecto procedimiento con carga</t>
  </si>
  <si>
    <t>Incorrecto reabastecimiento de combustible</t>
  </si>
  <si>
    <t>Incorrecto/ inadecuado procedimiento ATM/ATS ( alerta, ascenso, salidas, emergencias)</t>
  </si>
  <si>
    <t>Incorrecto/ inadecuado procedimiento de remolque de aeronave</t>
  </si>
  <si>
    <t>Incorrecto uso del idioma de ATS</t>
  </si>
  <si>
    <t>Incumplimiento de los estandares y/o procedimientos de mantenimiento</t>
  </si>
  <si>
    <t>RI</t>
  </si>
  <si>
    <t>Ingreso en condiciones meteorologicas adversas</t>
  </si>
  <si>
    <t>Lesión de tripulacion</t>
  </si>
  <si>
    <t>Lesion de personal de mantenimiento y/o personal de apoyo en tierra</t>
  </si>
  <si>
    <t>Malfuncionamiento del rotor de cola</t>
  </si>
  <si>
    <t>Malfuncionamiento del rotor principal</t>
  </si>
  <si>
    <t>Malfuncionamiento del sistema de protección de lluvia y hielo de la aeronave</t>
  </si>
  <si>
    <t>Malfuncionamiento del sistema registrador de vuelo</t>
  </si>
  <si>
    <t>Malfuncionamiento del sistema de información o de datos de la aeronave</t>
  </si>
  <si>
    <t>Mal funcionamiento del sistema de combustible de la aeronave</t>
  </si>
  <si>
    <t>Mal funcionamiento u operación incorrecta del sistema de puente de abordaje de pasajeros ( GATES)</t>
  </si>
  <si>
    <t>Mancha de combustible y/o mala gestión y/o mala gestión de residuos en aeródromo</t>
  </si>
  <si>
    <t>Manejo incorrecto de mercancías peligrosas en el aeródromo</t>
  </si>
  <si>
    <t>Maniobra abrupta intencional</t>
  </si>
  <si>
    <t>Manioba brusca de frenado o cambio de dirección</t>
  </si>
  <si>
    <t>Maniobra brusca, potencia o velocidad de taxeo inadecuada</t>
  </si>
  <si>
    <t>Mercancias peligrosas no declaradas</t>
  </si>
  <si>
    <t>Maniobra de Push Back Inadecuada</t>
  </si>
  <si>
    <t>Montaje o instalación incorrecta de componentes de la aeronave detectados durante una inspección o procedimiento de prueba no destinado a ese proposito</t>
  </si>
  <si>
    <t>No registrar en la cartilla de inspeccion o lista de chequeo  u otro registro apropiado, el hallazgo de una observación o discrepancia</t>
  </si>
  <si>
    <t>NOTAM ( desactualizado, inconsistemente cerrado)</t>
  </si>
  <si>
    <t>Observaciones de Aves, Fauna en el aeropueto</t>
  </si>
  <si>
    <t>Observación de objeto en vuelo ( globo,cometa, drone,otro)</t>
  </si>
  <si>
    <t>Obstáculos en trayectoria de vuelo</t>
  </si>
  <si>
    <t>Obstrucción calle de rodaje</t>
  </si>
  <si>
    <t>Operación de ground Handling incorrecta- GSE Obstruida</t>
  </si>
  <si>
    <t>Operación inadecuada de GSE ( Ground Support Equipment)</t>
  </si>
  <si>
    <t>Operación inadvertida de equipo de emergencia</t>
  </si>
  <si>
    <t>Operación no autorizada/ insegura de una puerta</t>
  </si>
  <si>
    <t>Perdida de conciencia situacional</t>
  </si>
  <si>
    <t>Perdida de control en tierra</t>
  </si>
  <si>
    <t>LOC-G</t>
  </si>
  <si>
    <t>Perdida de control en tierra como acción de la tripulacion para evadir incursion en pista</t>
  </si>
  <si>
    <t>Perdida de control en vuelo</t>
  </si>
  <si>
    <t>LOC-I</t>
  </si>
  <si>
    <t>Perdida de efectividad del rotor de cola</t>
  </si>
  <si>
    <t>Perdida de separación entre dos aeronaves</t>
  </si>
  <si>
    <t>Perdida de separación entre dos aeronaves ( Aeronave sin TCAS)</t>
  </si>
  <si>
    <t>Permiso para aterrizar con la pista en uso o ocupada</t>
  </si>
  <si>
    <t>Presencia de cortantes de viento</t>
  </si>
  <si>
    <t>TURB</t>
  </si>
  <si>
    <t>Presencia de turbulencia de Vórtice</t>
  </si>
  <si>
    <t>Presencia de turbulencia severa</t>
  </si>
  <si>
    <t>Presencia de vehículo en áreas de movimiento</t>
  </si>
  <si>
    <t>Pre-vuelo y/o biefing incorrecto o inadecuado sin seguir los procedimientos descritos en las listas de chequeo</t>
  </si>
  <si>
    <t>Problema con caja de accesorios</t>
  </si>
  <si>
    <t>Problema en compartimiento de carga y accesorios</t>
  </si>
  <si>
    <t>Procedimiento de retroceso sin autorización</t>
  </si>
  <si>
    <t>Publicaciones e información aeronáutica incorrecta ( AIP, AIC, NOTAM,Mapas, Cartas Aeronáuticas)</t>
  </si>
  <si>
    <t>Radio ayudas descalibradas o inoperantes ( VOR/DME,ILS.NDB)</t>
  </si>
  <si>
    <t>Redes no elevadas- Compartimiento de carga</t>
  </si>
  <si>
    <t>Reencendido en vuelo</t>
  </si>
  <si>
    <t>Remoción de GPU ( Groun Power Unit) con cable conectado</t>
  </si>
  <si>
    <t>Rendimiento no esperado de la aeronave</t>
  </si>
  <si>
    <t>Reporte errado de posicion de la aeronave</t>
  </si>
  <si>
    <t>Resolucion de conflicto TCAS-RA</t>
  </si>
  <si>
    <t>Retracción del tren durante carrera de despegue o aterrizaje</t>
  </si>
  <si>
    <t>Señal GPWS activada en vuelo- Terreno en proximidad</t>
  </si>
  <si>
    <t>Señalador Laser apuntado contra aeronave</t>
  </si>
  <si>
    <t>Señalización horizontal inadecuada</t>
  </si>
  <si>
    <t>Señalización vertical inadecuada</t>
  </si>
  <si>
    <t>Suministro incorrecto de la información en situación normal o de contingencia por ATS</t>
  </si>
  <si>
    <t>Tipo de combustible incorrectamente servido en su cantidad</t>
  </si>
  <si>
    <t>Tipo de combustible incorrectamente servido en cuanto a su calidad ( Contaminado)</t>
  </si>
  <si>
    <t>Tren de aterrizaje- Fallo en la extensión del tren de Nariz</t>
  </si>
  <si>
    <t>Tren de aterrizaje- Fallo en la extensión del tren principal</t>
  </si>
  <si>
    <t>Tren de aterrizaje- Vibración / trepidación</t>
  </si>
  <si>
    <t>Uso de cartas de navegacion erradas o cartas ausentes para la navegación</t>
  </si>
  <si>
    <t>Uso de herramientas inapropiadas o no calibradas</t>
  </si>
  <si>
    <t>Uso incorrecto de fraseologia aeronáutica por los ATS</t>
  </si>
  <si>
    <t>Velocidad por encima de la VMO/MMO</t>
  </si>
  <si>
    <t>Velocidad por encima del límite de configuración de flaps</t>
  </si>
  <si>
    <t>Velocidad por encima del límite de configuración de trenes de aterrizaje</t>
  </si>
  <si>
    <t>Vibración de la aeronave y/o sus componentes</t>
  </si>
  <si>
    <t>Vuelo de traslado (ferry) con motor inoperativo</t>
  </si>
  <si>
    <t>Vuelo en tormenta eléctrica</t>
  </si>
  <si>
    <t>Casillas 6 y 7</t>
  </si>
  <si>
    <t>Nombre del Aeropuerto</t>
  </si>
  <si>
    <t>Ubicación</t>
  </si>
  <si>
    <t>ACA</t>
  </si>
  <si>
    <t>Acapulco</t>
  </si>
  <si>
    <t>MEXICO</t>
  </si>
  <si>
    <t>ACY</t>
  </si>
  <si>
    <t>Atlantic City</t>
  </si>
  <si>
    <t>NJ.USA</t>
  </si>
  <si>
    <t>AUS</t>
  </si>
  <si>
    <t>Austin- Bergstrom</t>
  </si>
  <si>
    <t>TX.USA</t>
  </si>
  <si>
    <t>BDL</t>
  </si>
  <si>
    <t>Bradley, Windsor Locks</t>
  </si>
  <si>
    <t>CT. USA</t>
  </si>
  <si>
    <t>BLB</t>
  </si>
  <si>
    <t>Panama Pacifico Balboa</t>
  </si>
  <si>
    <t>PANAMA</t>
  </si>
  <si>
    <t>BOG</t>
  </si>
  <si>
    <t>El Dorado</t>
  </si>
  <si>
    <t>COLOMBIA</t>
  </si>
  <si>
    <t>BOS</t>
  </si>
  <si>
    <t xml:space="preserve">Logan International </t>
  </si>
  <si>
    <t>MA. USA</t>
  </si>
  <si>
    <t>BPT</t>
  </si>
  <si>
    <t>Jack Brooks, Beaumont</t>
  </si>
  <si>
    <t>BTR</t>
  </si>
  <si>
    <t xml:space="preserve">Baton Rouge Metropolitan </t>
  </si>
  <si>
    <t>LA.USA</t>
  </si>
  <si>
    <t>BUF</t>
  </si>
  <si>
    <t xml:space="preserve">Buffalo Niagara </t>
  </si>
  <si>
    <t>NY.USA</t>
  </si>
  <si>
    <t>BWI</t>
  </si>
  <si>
    <t>Baltimore- Washington</t>
  </si>
  <si>
    <t>MD. USA</t>
  </si>
  <si>
    <t>BZE</t>
  </si>
  <si>
    <t xml:space="preserve">Philip S.w. Goldson </t>
  </si>
  <si>
    <t>Belize</t>
  </si>
  <si>
    <t>CFG</t>
  </si>
  <si>
    <t>Jaime Gonzalez, Cienfuegos</t>
  </si>
  <si>
    <t>CUBA</t>
  </si>
  <si>
    <t>CIX</t>
  </si>
  <si>
    <t>Jose Abelardo Quiñonez Gonzalez</t>
  </si>
  <si>
    <t>PERU</t>
  </si>
  <si>
    <t>CLE</t>
  </si>
  <si>
    <t xml:space="preserve">Cleveland Hopkins </t>
  </si>
  <si>
    <t>OH. USA</t>
  </si>
  <si>
    <t>CLO</t>
  </si>
  <si>
    <t>Alfonso Bonilla Aragón</t>
  </si>
  <si>
    <t>CRP</t>
  </si>
  <si>
    <t xml:space="preserve">Corpus Christi </t>
  </si>
  <si>
    <t>TX. USA</t>
  </si>
  <si>
    <t>CTG</t>
  </si>
  <si>
    <t xml:space="preserve">Rafael Nuñez </t>
  </si>
  <si>
    <t>CUN</t>
  </si>
  <si>
    <t>Cancun</t>
  </si>
  <si>
    <t>Dallas Love Field</t>
  </si>
  <si>
    <t>DFW</t>
  </si>
  <si>
    <t>Dallas- Fort Worth</t>
  </si>
  <si>
    <t>DSM</t>
  </si>
  <si>
    <t>Des Moines</t>
  </si>
  <si>
    <t>IA.USA</t>
  </si>
  <si>
    <t>ELP</t>
  </si>
  <si>
    <t>EL Paso</t>
  </si>
  <si>
    <t>ESM</t>
  </si>
  <si>
    <t xml:space="preserve">Cnel Carlos Concha Torres </t>
  </si>
  <si>
    <t>ECUADOR</t>
  </si>
  <si>
    <t>EWR</t>
  </si>
  <si>
    <t>Newark Liberty</t>
  </si>
  <si>
    <t>FAT</t>
  </si>
  <si>
    <t>Fresno Yosemite</t>
  </si>
  <si>
    <t>CA. USA</t>
  </si>
  <si>
    <t>FLL</t>
  </si>
  <si>
    <t>Fort Lauderdale-Hollywood</t>
  </si>
  <si>
    <t>FL.USA</t>
  </si>
  <si>
    <t>GDL</t>
  </si>
  <si>
    <t>Gudalajara</t>
  </si>
  <si>
    <t>GLS</t>
  </si>
  <si>
    <t xml:space="preserve">Scholes- Galveston </t>
  </si>
  <si>
    <t>GPT</t>
  </si>
  <si>
    <t>Gulport- Biloxi</t>
  </si>
  <si>
    <t>MS.USA</t>
  </si>
  <si>
    <t>GUA</t>
  </si>
  <si>
    <t>La Aurora</t>
  </si>
  <si>
    <t>GUATEMALA</t>
  </si>
  <si>
    <t>GYE</t>
  </si>
  <si>
    <t>Jose Joaquin de Olmedo</t>
  </si>
  <si>
    <t>HAV</t>
  </si>
  <si>
    <t>Jose Marti Havana</t>
  </si>
  <si>
    <t>HOG</t>
  </si>
  <si>
    <t>Frank Pais, Holguin</t>
  </si>
  <si>
    <t>HOU</t>
  </si>
  <si>
    <t>William P. Hobby</t>
  </si>
  <si>
    <t>IAD</t>
  </si>
  <si>
    <t xml:space="preserve">Washington-Dulles </t>
  </si>
  <si>
    <t>DC.USA</t>
  </si>
  <si>
    <t>IAH</t>
  </si>
  <si>
    <t xml:space="preserve">George Bush </t>
  </si>
  <si>
    <t>IND</t>
  </si>
  <si>
    <t>Indianapolis</t>
  </si>
  <si>
    <t>IN.USA</t>
  </si>
  <si>
    <t>JAN</t>
  </si>
  <si>
    <t>Jackson- Medgar Wiley Evers</t>
  </si>
  <si>
    <t>JAX</t>
  </si>
  <si>
    <t>Jacksonville</t>
  </si>
  <si>
    <t>JFK</t>
  </si>
  <si>
    <t>John F. Kennedy</t>
  </si>
  <si>
    <t>LAS</t>
  </si>
  <si>
    <t>MC Carran, Las Vegas</t>
  </si>
  <si>
    <t>NV.USA</t>
  </si>
  <si>
    <t>LAX</t>
  </si>
  <si>
    <t>Los Angeles</t>
  </si>
  <si>
    <t>LCE</t>
  </si>
  <si>
    <t>Goloson, La Ceiba</t>
  </si>
  <si>
    <t>HONDURAS</t>
  </si>
  <si>
    <t>LCH</t>
  </si>
  <si>
    <t xml:space="preserve">Lake Charles </t>
  </si>
  <si>
    <t>LFT</t>
  </si>
  <si>
    <t>Lafayette</t>
  </si>
  <si>
    <t>LGA</t>
  </si>
  <si>
    <t>La Guardia</t>
  </si>
  <si>
    <t>LIM</t>
  </si>
  <si>
    <t>Jorge Chavez</t>
  </si>
  <si>
    <t>LIR</t>
  </si>
  <si>
    <t>Daniel O duber Quiros Liberia</t>
  </si>
  <si>
    <t>COSTA RICA</t>
  </si>
  <si>
    <t>MCO</t>
  </si>
  <si>
    <t xml:space="preserve">Orlando </t>
  </si>
  <si>
    <t>MDE</t>
  </si>
  <si>
    <t>Jose Maria Cordova</t>
  </si>
  <si>
    <t>MEC</t>
  </si>
  <si>
    <t>Eloy Alfaro</t>
  </si>
  <si>
    <t>MEI</t>
  </si>
  <si>
    <t>Meridian</t>
  </si>
  <si>
    <t>MEM</t>
  </si>
  <si>
    <t>Memphis</t>
  </si>
  <si>
    <t>TN.USA</t>
  </si>
  <si>
    <t>MEX</t>
  </si>
  <si>
    <t>Ciudad de Mexico</t>
  </si>
  <si>
    <t>MGA</t>
  </si>
  <si>
    <t>Augusto Cesar Sandino</t>
  </si>
  <si>
    <t>NICARAGUA</t>
  </si>
  <si>
    <t>MIA</t>
  </si>
  <si>
    <t>Miami</t>
  </si>
  <si>
    <t>MID</t>
  </si>
  <si>
    <t>Manuel Crecencio Rejon, Merida</t>
  </si>
  <si>
    <t>MKE</t>
  </si>
  <si>
    <t>General Mitchell, Milwaukee</t>
  </si>
  <si>
    <t>WI.USA</t>
  </si>
  <si>
    <t>MOB</t>
  </si>
  <si>
    <t xml:space="preserve">Mobile </t>
  </si>
  <si>
    <t>AL.USA</t>
  </si>
  <si>
    <t>MSY</t>
  </si>
  <si>
    <t>Louis Armstrong, New Orleans</t>
  </si>
  <si>
    <t>MZT</t>
  </si>
  <si>
    <t>Gral Rafael Buelna, Mazatlan</t>
  </si>
  <si>
    <t>OAK</t>
  </si>
  <si>
    <t xml:space="preserve">Oakland </t>
  </si>
  <si>
    <t>CA.USA</t>
  </si>
  <si>
    <t>ONT</t>
  </si>
  <si>
    <t xml:space="preserve">Ontario </t>
  </si>
  <si>
    <t>ORD</t>
  </si>
  <si>
    <t>Chicago O' Hare</t>
  </si>
  <si>
    <t>ILL.USA</t>
  </si>
  <si>
    <t>ORF</t>
  </si>
  <si>
    <t>Norfolk</t>
  </si>
  <si>
    <t>VA.USA</t>
  </si>
  <si>
    <t>PBI</t>
  </si>
  <si>
    <t>Palm Beach</t>
  </si>
  <si>
    <t>PHL</t>
  </si>
  <si>
    <t>Philadelphia</t>
  </si>
  <si>
    <t>PA.USA</t>
  </si>
  <si>
    <t>PHX</t>
  </si>
  <si>
    <t>Phoenix Sky Harbor</t>
  </si>
  <si>
    <t>AR.USA</t>
  </si>
  <si>
    <t>PIO</t>
  </si>
  <si>
    <t xml:space="preserve">Renan Elias Olivera, Pisco </t>
  </si>
  <si>
    <t>PIT</t>
  </si>
  <si>
    <t>Pittsburg</t>
  </si>
  <si>
    <t>PNS</t>
  </si>
  <si>
    <t>Pensacola</t>
  </si>
  <si>
    <t>PSP</t>
  </si>
  <si>
    <t>Palm Springs</t>
  </si>
  <si>
    <t>PTY</t>
  </si>
  <si>
    <t>Tocumen</t>
  </si>
  <si>
    <t>PVD</t>
  </si>
  <si>
    <t>Theodore Francis Gree Memorial Providence</t>
  </si>
  <si>
    <t>RI.USA</t>
  </si>
  <si>
    <t>PVR</t>
  </si>
  <si>
    <t>Lic. Gustavo Diaz Ordaz, Puerto Vallarta</t>
  </si>
  <si>
    <t>RDU</t>
  </si>
  <si>
    <t xml:space="preserve">Raleigh Durham </t>
  </si>
  <si>
    <t>NC.USA</t>
  </si>
  <si>
    <t>RIC</t>
  </si>
  <si>
    <t xml:space="preserve">Richmond </t>
  </si>
  <si>
    <t>RNO</t>
  </si>
  <si>
    <t>Reno-Tahoe</t>
  </si>
  <si>
    <t>RSW</t>
  </si>
  <si>
    <t>Southwest Florida</t>
  </si>
  <si>
    <t>RTB</t>
  </si>
  <si>
    <t>Juan Manuel Galvez</t>
  </si>
  <si>
    <t>ROATAN</t>
  </si>
  <si>
    <t>SAL</t>
  </si>
  <si>
    <t>San Oscar Arnulfo Romero y Galdamez</t>
  </si>
  <si>
    <t>EL SALVADOR</t>
  </si>
  <si>
    <t>SAN</t>
  </si>
  <si>
    <t>San Diego</t>
  </si>
  <si>
    <t>SAP</t>
  </si>
  <si>
    <t xml:space="preserve">Ramon Villeda Morales </t>
  </si>
  <si>
    <t>SAT</t>
  </si>
  <si>
    <t>San Antonio</t>
  </si>
  <si>
    <t>SBA</t>
  </si>
  <si>
    <t>Santa Barbara</t>
  </si>
  <si>
    <t>SFO</t>
  </si>
  <si>
    <t>San Francisco</t>
  </si>
  <si>
    <t>SHV</t>
  </si>
  <si>
    <t>Sheverport</t>
  </si>
  <si>
    <t>SJC</t>
  </si>
  <si>
    <t>Norman y Mineta San Jose</t>
  </si>
  <si>
    <t>SJO</t>
  </si>
  <si>
    <t>Juan SantaMaria</t>
  </si>
  <si>
    <t>SMF</t>
  </si>
  <si>
    <t xml:space="preserve">Sacramento </t>
  </si>
  <si>
    <t>TGU</t>
  </si>
  <si>
    <t>Toncontin Tegucigalpa</t>
  </si>
  <si>
    <t>TIJ</t>
  </si>
  <si>
    <t>Gen. Abelardo L. Rodriguez</t>
  </si>
  <si>
    <t>TPA</t>
  </si>
  <si>
    <t>Tampa</t>
  </si>
  <si>
    <t>TRU</t>
  </si>
  <si>
    <t>Capitan Fap Carlos Martinez de Pinillos</t>
  </si>
  <si>
    <t>UIO</t>
  </si>
  <si>
    <t>Mariscal Sucre</t>
  </si>
  <si>
    <t>VER</t>
  </si>
  <si>
    <t>Veracruz</t>
  </si>
  <si>
    <t>VRA</t>
  </si>
  <si>
    <t>Juan Gualberto Gomez Varadero</t>
  </si>
  <si>
    <t>YOW</t>
  </si>
  <si>
    <t>Ottawa McDonald-Cartier</t>
  </si>
  <si>
    <t>CANADA</t>
  </si>
  <si>
    <t>YUL</t>
  </si>
  <si>
    <t>Pierre-Elliot- Trudeau de Montreal</t>
  </si>
  <si>
    <t>YYZ</t>
  </si>
  <si>
    <t>Toronto Pearson</t>
  </si>
  <si>
    <t>Casillas 22,23 y 24</t>
  </si>
  <si>
    <t>Fecha de Ocurrencia: (*)</t>
  </si>
  <si>
    <t>dd</t>
  </si>
  <si>
    <t>mm</t>
  </si>
  <si>
    <t>mmm</t>
  </si>
  <si>
    <t>yyyy</t>
  </si>
  <si>
    <t>/</t>
  </si>
  <si>
    <t>hh</t>
  </si>
  <si>
    <t>Fase_de_vuelo</t>
  </si>
  <si>
    <t>Parqueo</t>
  </si>
  <si>
    <t>Abordaje</t>
  </si>
  <si>
    <t>Taxeo</t>
  </si>
  <si>
    <t>Despegue</t>
  </si>
  <si>
    <t>Ascenso inicial</t>
  </si>
  <si>
    <t>Ascenso en ruta</t>
  </si>
  <si>
    <t>Crucero</t>
  </si>
  <si>
    <t>Descenso en ruta</t>
  </si>
  <si>
    <t>Aproximacion</t>
  </si>
  <si>
    <t>Aterrizaje</t>
  </si>
  <si>
    <t>Sobrepaso</t>
  </si>
  <si>
    <t>Casilla 18</t>
  </si>
  <si>
    <t>Hora Local: (*)</t>
  </si>
  <si>
    <t>Fase de vuelo: (*)</t>
  </si>
  <si>
    <t>Nombre del aeropuerto</t>
  </si>
  <si>
    <t>Siglas_ATO</t>
  </si>
  <si>
    <t>Coordenadas</t>
  </si>
  <si>
    <t>Rutas o radio ayuda</t>
  </si>
  <si>
    <t>Si no encuentra el punto de notificación en la lista anterior, o el punto se localiza fuera de El Salvador, ingrese datos a continuación</t>
  </si>
  <si>
    <t>°</t>
  </si>
  <si>
    <t>´</t>
  </si>
  <si>
    <t>"</t>
  </si>
  <si>
    <t>N/S</t>
  </si>
  <si>
    <t>E/W</t>
  </si>
  <si>
    <r>
      <rPr>
        <b/>
        <sz val="10"/>
        <rFont val="Arial"/>
        <family val="2"/>
      </rPr>
      <t>Descripción del evento</t>
    </r>
    <r>
      <rPr>
        <sz val="10"/>
        <rFont val="Arial"/>
        <family val="2"/>
      </rPr>
      <t xml:space="preserve"> (narrativa del evento - campo texto abierto. Máx. 256 caracteres) (*)</t>
    </r>
  </si>
  <si>
    <t>Causalidad</t>
  </si>
  <si>
    <t>Seleccione de las listas o indique qué condiciones u objetos pudieron ser causantes del evento reportado:</t>
  </si>
  <si>
    <t>Causa(s) posible(s) (*)</t>
  </si>
  <si>
    <t>Procedimiento</t>
  </si>
  <si>
    <t>Manuales</t>
  </si>
  <si>
    <t>Documentacion</t>
  </si>
  <si>
    <t>Regulacion</t>
  </si>
  <si>
    <t>Materiales</t>
  </si>
  <si>
    <t>Repuestos</t>
  </si>
  <si>
    <t>Herramientas</t>
  </si>
  <si>
    <t>Técnico</t>
  </si>
  <si>
    <t>Meteorologia</t>
  </si>
  <si>
    <t>Conciencia situacional</t>
  </si>
  <si>
    <t>Entrenamiento</t>
  </si>
  <si>
    <t>Capacitacion</t>
  </si>
  <si>
    <t>Competencias</t>
  </si>
  <si>
    <t>Estado de salud</t>
  </si>
  <si>
    <t>Comunicacion</t>
  </si>
  <si>
    <t xml:space="preserve">Presion </t>
  </si>
  <si>
    <t>Horario</t>
  </si>
  <si>
    <t>Instalaciones</t>
  </si>
  <si>
    <t>Infraestructura</t>
  </si>
  <si>
    <t>Diseno</t>
  </si>
  <si>
    <t>Visibilidad</t>
  </si>
  <si>
    <t>Casillas 35,36 y 37</t>
  </si>
  <si>
    <t>Causas</t>
  </si>
  <si>
    <t>Fecha de llenado (*)</t>
  </si>
  <si>
    <t xml:space="preserve"> Tipo Proveedor de servicios (seleccione de la lista): (*)</t>
  </si>
  <si>
    <t>Ciudad/País</t>
  </si>
  <si>
    <t>Punto de Notificación (*)</t>
  </si>
  <si>
    <t>Modalidad / Servicio (selecciones de la lista) (*)</t>
  </si>
  <si>
    <r>
      <rPr>
        <b/>
        <sz val="10"/>
        <rFont val="Arial"/>
        <family val="2"/>
      </rPr>
      <t>Evento de obligatorio reporte</t>
    </r>
    <r>
      <rPr>
        <sz val="10"/>
        <rFont val="Arial"/>
        <family val="2"/>
      </rPr>
      <t xml:space="preserve"> (seleccionelo de la lista): (*)</t>
    </r>
  </si>
  <si>
    <t>Localización, fecha, hora y detalles de la ocurrencia</t>
  </si>
  <si>
    <t>Lugar en el aeródromo (*)</t>
  </si>
  <si>
    <t>Número de contacto (*)</t>
  </si>
  <si>
    <t>Evernto_obligatorio_de_reporte</t>
  </si>
  <si>
    <t>Sigla OACI o IATA de Aeródromo (*):</t>
  </si>
  <si>
    <t xml:space="preserve"> Coordenadas del aeropuerto (*)</t>
  </si>
  <si>
    <t>Si la localización de la ocurrencia es un Aeródromo, los siguientes campos con (*) son OBLIGATORIOS:</t>
  </si>
  <si>
    <t>Si la localización de la ocurrencia es EN RUTA, el campo con (*) es OBLIGATORIO:</t>
  </si>
  <si>
    <t>Nombre Comercial del Proveedor de Servicios que presenta el reporte (*)</t>
  </si>
  <si>
    <t>Matrícula (*)</t>
  </si>
  <si>
    <t>Tipo de Aeronave (*)</t>
  </si>
  <si>
    <t>Fabricante y Modelo (*)</t>
  </si>
  <si>
    <t>Número de vuelo (*)</t>
  </si>
  <si>
    <t>Aeronave 2 (*)</t>
  </si>
  <si>
    <t>Otro: (*)</t>
  </si>
  <si>
    <t>20 Condición de vuelo: (*)</t>
  </si>
  <si>
    <t>21 Condición MET: (*)</t>
  </si>
  <si>
    <t>Coordenadas (*)</t>
  </si>
  <si>
    <t>32 Características (*)</t>
  </si>
  <si>
    <t>33 Observaciones (*)</t>
  </si>
  <si>
    <t>38 Otra causa: ¿Cuál? (*)</t>
  </si>
  <si>
    <t>Datos de quien reporta</t>
  </si>
  <si>
    <t>39 Nombre (*)</t>
  </si>
  <si>
    <t>Cargo (*)</t>
  </si>
  <si>
    <t>email (*)</t>
  </si>
  <si>
    <r>
      <t xml:space="preserve">Enviar a: </t>
    </r>
    <r>
      <rPr>
        <b/>
        <sz val="10"/>
        <rFont val="Arial"/>
        <family val="2"/>
      </rPr>
      <t>SSP@aac.gob.sv</t>
    </r>
  </si>
  <si>
    <t>Siglas OACI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</si>
</sst>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0" xfId="0" applyFont="1"/>
    <xf numFmtId="0" fontId="5" fillId="4" borderId="0" xfId="0" applyFont="1" applyFill="1"/>
    <xf numFmtId="0" fontId="0" fillId="4" borderId="0" xfId="0" applyFill="1"/>
    <xf numFmtId="0" fontId="4" fillId="5" borderId="0" xfId="0" applyFont="1" applyFill="1"/>
    <xf numFmtId="0" fontId="0" fillId="5" borderId="0" xfId="0" applyFill="1"/>
    <xf numFmtId="0" fontId="4" fillId="6" borderId="0" xfId="0" applyFont="1" applyFill="1"/>
    <xf numFmtId="0" fontId="0" fillId="6" borderId="0" xfId="0" applyFill="1"/>
    <xf numFmtId="0" fontId="5" fillId="3" borderId="0" xfId="0" applyFont="1" applyFill="1" applyBorder="1"/>
    <xf numFmtId="0" fontId="0" fillId="3" borderId="0" xfId="0" applyFill="1" applyBorder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1" quotePrefix="1" applyFont="1" applyFill="1" applyBorder="1" applyAlignment="1">
      <alignment horizontal="left"/>
    </xf>
    <xf numFmtId="0" fontId="3" fillId="0" borderId="0" xfId="0" applyFont="1" applyBorder="1"/>
    <xf numFmtId="0" fontId="4" fillId="0" borderId="0" xfId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4" fillId="7" borderId="0" xfId="0" applyFont="1" applyFill="1"/>
    <xf numFmtId="0" fontId="4" fillId="0" borderId="0" xfId="0" applyFont="1" applyFill="1" applyBorder="1" applyAlignment="1">
      <alignment horizontal="center" vertical="center"/>
    </xf>
    <xf numFmtId="0" fontId="4" fillId="8" borderId="0" xfId="0" applyFont="1" applyFill="1"/>
    <xf numFmtId="0" fontId="4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4" fillId="8" borderId="3" xfId="0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4" fillId="2" borderId="9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2" borderId="10" xfId="0" applyFont="1" applyFill="1" applyBorder="1" applyAlignment="1" applyProtection="1">
      <alignment horizontal="left" vertical="top" wrapText="1"/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2" borderId="12" xfId="0" applyFont="1" applyFill="1" applyBorder="1" applyAlignment="1" applyProtection="1">
      <alignment horizontal="left" vertical="top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H89"/>
  <sheetViews>
    <sheetView showGridLines="0" tabSelected="1" topLeftCell="A53" zoomScaleNormal="100" workbookViewId="0">
      <selection activeCell="S62" sqref="S62"/>
    </sheetView>
  </sheetViews>
  <sheetFormatPr baseColWidth="10" defaultRowHeight="12.75" x14ac:dyDescent="0.2"/>
  <cols>
    <col min="1" max="1" width="0.85546875" style="1" customWidth="1"/>
    <col min="2" max="2" width="4.42578125" style="3" bestFit="1" customWidth="1"/>
    <col min="3" max="30" width="4.42578125" style="3" customWidth="1"/>
    <col min="31" max="31" width="5.7109375" style="1" customWidth="1"/>
    <col min="32" max="33" width="4.42578125" style="1" customWidth="1"/>
    <col min="34" max="34" width="0.85546875" style="1" customWidth="1"/>
    <col min="35" max="38" width="4.42578125" style="1" customWidth="1"/>
    <col min="39" max="16384" width="11.42578125" style="1"/>
  </cols>
  <sheetData>
    <row r="1" spans="2:34" ht="4.5" customHeight="1" x14ac:dyDescent="0.2"/>
    <row r="2" spans="2:34" x14ac:dyDescent="0.2">
      <c r="B2" s="4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4"/>
      <c r="AG2" s="34"/>
      <c r="AH2" s="35"/>
    </row>
    <row r="3" spans="2:34" ht="15" x14ac:dyDescent="0.2">
      <c r="B3" s="39"/>
      <c r="C3" s="1"/>
      <c r="D3" s="2"/>
      <c r="E3" s="2"/>
      <c r="F3" s="2"/>
      <c r="G3" s="2" t="s">
        <v>0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AE3" s="3"/>
      <c r="AH3" s="35"/>
    </row>
    <row r="4" spans="2:34" s="4" customFormat="1" x14ac:dyDescent="0.2">
      <c r="B4" s="36"/>
      <c r="AH4" s="36"/>
    </row>
    <row r="5" spans="2:34" s="4" customFormat="1" x14ac:dyDescent="0.2">
      <c r="B5" s="36"/>
      <c r="D5" s="4" t="s">
        <v>1</v>
      </c>
      <c r="AH5" s="36"/>
    </row>
    <row r="6" spans="2:34" s="4" customFormat="1" x14ac:dyDescent="0.2">
      <c r="B6" s="36"/>
      <c r="AE6" s="31"/>
      <c r="AF6" s="31"/>
      <c r="AG6" s="31"/>
      <c r="AH6" s="36"/>
    </row>
    <row r="7" spans="2:34" s="4" customFormat="1" x14ac:dyDescent="0.2">
      <c r="B7" s="41"/>
      <c r="C7" s="5"/>
      <c r="D7" s="6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29"/>
      <c r="AH7" s="36"/>
    </row>
    <row r="8" spans="2:34" s="4" customFormat="1" x14ac:dyDescent="0.2">
      <c r="B8" s="36"/>
      <c r="C8" s="29"/>
      <c r="D8" s="7" t="s">
        <v>724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 t="s">
        <v>742</v>
      </c>
      <c r="T8" s="7"/>
      <c r="U8" s="7"/>
      <c r="V8" s="29"/>
      <c r="W8" s="29"/>
      <c r="X8" s="29"/>
      <c r="Y8" s="7" t="s">
        <v>2</v>
      </c>
      <c r="Z8" s="29"/>
      <c r="AA8" s="29"/>
      <c r="AB8" s="29"/>
      <c r="AC8" s="29"/>
      <c r="AD8" s="29"/>
      <c r="AE8" s="29"/>
      <c r="AH8" s="36"/>
    </row>
    <row r="9" spans="2:34" s="4" customFormat="1" x14ac:dyDescent="0.2">
      <c r="B9" s="36"/>
      <c r="C9" s="29">
        <v>1</v>
      </c>
      <c r="D9" s="47"/>
      <c r="E9" s="48"/>
      <c r="F9" s="48"/>
      <c r="G9" s="48"/>
      <c r="H9" s="48"/>
      <c r="I9" s="48"/>
      <c r="J9" s="48"/>
      <c r="K9" s="48"/>
      <c r="L9" s="48"/>
      <c r="M9" s="48"/>
      <c r="N9" s="48"/>
      <c r="O9" s="49"/>
      <c r="P9" s="29"/>
      <c r="Q9" s="29"/>
      <c r="R9" s="29">
        <v>2</v>
      </c>
      <c r="S9" s="50" t="str">
        <f>IFERROR(IF(VLOOKUP(D9,'Base de datos'!A:C,2,0)="","",VLOOKUP(D9,'Base de datos'!A:C,2,0)),"")</f>
        <v/>
      </c>
      <c r="T9" s="51"/>
      <c r="U9" s="52"/>
      <c r="V9" s="29"/>
      <c r="W9" s="29"/>
      <c r="X9" s="29">
        <v>3</v>
      </c>
      <c r="Y9" s="50" t="str">
        <f>IFERROR(IF(VLOOKUP(D9,'Base de datos'!A:C,3,0)="","",VLOOKUP(D9,'Base de datos'!A:C,3,0)),"")</f>
        <v/>
      </c>
      <c r="Z9" s="51"/>
      <c r="AA9" s="52"/>
      <c r="AB9" s="29"/>
      <c r="AC9" s="29"/>
      <c r="AD9" s="29"/>
      <c r="AE9" s="29"/>
      <c r="AH9" s="36"/>
    </row>
    <row r="10" spans="2:34" s="4" customFormat="1" x14ac:dyDescent="0.2">
      <c r="B10" s="36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H10" s="36"/>
    </row>
    <row r="11" spans="2:34" s="4" customFormat="1" x14ac:dyDescent="0.2">
      <c r="B11" s="36"/>
      <c r="C11" s="29"/>
      <c r="D11" s="7" t="s">
        <v>711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29"/>
      <c r="R11" s="29"/>
      <c r="S11" s="7" t="s">
        <v>714</v>
      </c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H11" s="36"/>
    </row>
    <row r="12" spans="2:34" s="4" customFormat="1" x14ac:dyDescent="0.2">
      <c r="B12" s="36"/>
      <c r="C12" s="29">
        <v>4</v>
      </c>
      <c r="D12" s="47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9"/>
      <c r="P12" s="29"/>
      <c r="Q12" s="29"/>
      <c r="R12" s="29">
        <v>5</v>
      </c>
      <c r="S12" s="47"/>
      <c r="T12" s="48"/>
      <c r="U12" s="48"/>
      <c r="V12" s="48"/>
      <c r="W12" s="48"/>
      <c r="X12" s="48"/>
      <c r="Y12" s="48"/>
      <c r="Z12" s="48"/>
      <c r="AA12" s="49"/>
      <c r="AB12" s="29"/>
      <c r="AC12" s="29"/>
      <c r="AD12" s="29"/>
      <c r="AE12" s="29"/>
      <c r="AH12" s="36"/>
    </row>
    <row r="13" spans="2:34" s="4" customFormat="1" x14ac:dyDescent="0.2">
      <c r="B13" s="36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31"/>
      <c r="AG13" s="31"/>
      <c r="AH13" s="36"/>
    </row>
    <row r="14" spans="2:34" s="4" customFormat="1" x14ac:dyDescent="0.2">
      <c r="B14" s="41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H14" s="36"/>
    </row>
    <row r="15" spans="2:34" s="4" customFormat="1" x14ac:dyDescent="0.2">
      <c r="B15" s="36"/>
      <c r="C15" s="29"/>
      <c r="D15" s="7" t="s">
        <v>715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7" t="s">
        <v>4</v>
      </c>
      <c r="Z15" s="29"/>
      <c r="AA15" s="29"/>
      <c r="AB15" s="29"/>
      <c r="AC15" s="29"/>
      <c r="AD15" s="29"/>
      <c r="AE15" s="29"/>
      <c r="AH15" s="36"/>
    </row>
    <row r="16" spans="2:34" s="4" customFormat="1" ht="12.75" customHeight="1" x14ac:dyDescent="0.2">
      <c r="B16" s="36"/>
      <c r="C16" s="29">
        <v>6</v>
      </c>
      <c r="D16" s="53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5"/>
      <c r="W16" s="29"/>
      <c r="X16" s="29">
        <v>7</v>
      </c>
      <c r="Y16" s="50" t="str">
        <f>IFERROR(IF(VLOOKUP(D16,'Base de datos'!M:N,2,0)="","",VLOOKUP(D16,'Base de datos'!M:N,2,0)),"")</f>
        <v/>
      </c>
      <c r="Z16" s="51"/>
      <c r="AA16" s="52"/>
      <c r="AB16" s="29"/>
      <c r="AC16" s="29"/>
      <c r="AD16" s="29"/>
      <c r="AE16" s="29"/>
      <c r="AH16" s="36"/>
    </row>
    <row r="17" spans="2:34" s="4" customFormat="1" x14ac:dyDescent="0.2">
      <c r="B17" s="36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H17" s="36"/>
    </row>
    <row r="18" spans="2:34" s="4" customFormat="1" x14ac:dyDescent="0.2">
      <c r="B18" s="36"/>
      <c r="C18" s="29"/>
      <c r="D18" s="7" t="s">
        <v>5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H18" s="36"/>
    </row>
    <row r="19" spans="2:34" s="4" customFormat="1" x14ac:dyDescent="0.2">
      <c r="B19" s="36"/>
      <c r="C19" s="29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H19" s="36"/>
    </row>
    <row r="20" spans="2:34" s="4" customFormat="1" x14ac:dyDescent="0.2">
      <c r="B20" s="36"/>
      <c r="C20" s="29"/>
      <c r="D20" s="29"/>
      <c r="E20" s="29"/>
      <c r="F20" s="29"/>
      <c r="G20" s="7" t="s">
        <v>725</v>
      </c>
      <c r="H20" s="29"/>
      <c r="I20" s="29"/>
      <c r="J20" s="29"/>
      <c r="K20" s="29"/>
      <c r="L20" s="7" t="s">
        <v>726</v>
      </c>
      <c r="M20" s="29"/>
      <c r="N20" s="29"/>
      <c r="O20" s="29"/>
      <c r="P20" s="29"/>
      <c r="Q20" s="7" t="s">
        <v>727</v>
      </c>
      <c r="R20" s="29"/>
      <c r="S20" s="29"/>
      <c r="U20" s="29"/>
      <c r="V20" s="29"/>
      <c r="Y20" s="29"/>
      <c r="Z20" s="7" t="s">
        <v>728</v>
      </c>
      <c r="AB20" s="29"/>
      <c r="AC20" s="29"/>
      <c r="AD20" s="29"/>
      <c r="AE20" s="29"/>
      <c r="AH20" s="36"/>
    </row>
    <row r="21" spans="2:34" s="4" customFormat="1" x14ac:dyDescent="0.2">
      <c r="B21" s="36"/>
      <c r="C21" s="29">
        <v>8</v>
      </c>
      <c r="D21" s="7" t="s">
        <v>6</v>
      </c>
      <c r="E21" s="7"/>
      <c r="F21" s="7"/>
      <c r="G21" s="47"/>
      <c r="H21" s="48"/>
      <c r="I21" s="49"/>
      <c r="J21" s="29"/>
      <c r="K21" s="29">
        <v>9</v>
      </c>
      <c r="L21" s="47"/>
      <c r="M21" s="48"/>
      <c r="N21" s="49"/>
      <c r="O21" s="29"/>
      <c r="P21" s="29">
        <v>10</v>
      </c>
      <c r="Q21" s="47"/>
      <c r="R21" s="48"/>
      <c r="S21" s="48"/>
      <c r="T21" s="48"/>
      <c r="U21" s="48"/>
      <c r="V21" s="48"/>
      <c r="W21" s="49"/>
      <c r="Y21" s="29">
        <v>11</v>
      </c>
      <c r="Z21" s="47"/>
      <c r="AA21" s="48"/>
      <c r="AB21" s="49"/>
      <c r="AC21" s="29"/>
      <c r="AD21" s="29"/>
      <c r="AE21" s="29"/>
      <c r="AH21" s="36"/>
    </row>
    <row r="22" spans="2:34" s="4" customFormat="1" x14ac:dyDescent="0.2">
      <c r="B22" s="36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Y22" s="29"/>
      <c r="Z22" s="29"/>
      <c r="AA22" s="29"/>
      <c r="AB22" s="29"/>
      <c r="AC22" s="29"/>
      <c r="AD22" s="29"/>
      <c r="AE22" s="29"/>
      <c r="AH22" s="36"/>
    </row>
    <row r="23" spans="2:34" s="4" customFormat="1" x14ac:dyDescent="0.2">
      <c r="B23" s="36"/>
      <c r="C23" s="29">
        <v>12</v>
      </c>
      <c r="D23" s="7" t="s">
        <v>729</v>
      </c>
      <c r="E23" s="7"/>
      <c r="F23" s="7"/>
      <c r="G23" s="47"/>
      <c r="H23" s="48"/>
      <c r="I23" s="49"/>
      <c r="J23" s="29"/>
      <c r="K23" s="29">
        <v>13</v>
      </c>
      <c r="L23" s="47"/>
      <c r="M23" s="48"/>
      <c r="N23" s="49"/>
      <c r="O23" s="29"/>
      <c r="P23" s="29">
        <v>14</v>
      </c>
      <c r="Q23" s="47"/>
      <c r="R23" s="48"/>
      <c r="S23" s="48"/>
      <c r="T23" s="48"/>
      <c r="U23" s="48"/>
      <c r="V23" s="48"/>
      <c r="W23" s="49"/>
      <c r="Y23" s="29">
        <v>15</v>
      </c>
      <c r="Z23" s="47"/>
      <c r="AA23" s="48"/>
      <c r="AB23" s="49"/>
      <c r="AC23" s="29"/>
      <c r="AD23" s="29"/>
      <c r="AE23" s="29"/>
      <c r="AH23" s="36"/>
    </row>
    <row r="24" spans="2:34" s="4" customFormat="1" x14ac:dyDescent="0.2">
      <c r="B24" s="36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31"/>
      <c r="AG24" s="31"/>
      <c r="AH24" s="36"/>
    </row>
    <row r="25" spans="2:34" s="4" customFormat="1" x14ac:dyDescent="0.2">
      <c r="B25" s="3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40"/>
      <c r="AH25" s="36"/>
    </row>
    <row r="26" spans="2:34" s="4" customFormat="1" x14ac:dyDescent="0.2">
      <c r="B26" s="36"/>
      <c r="C26" s="29"/>
      <c r="D26" s="27" t="s">
        <v>716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H26" s="36"/>
    </row>
    <row r="27" spans="2:34" s="4" customFormat="1" x14ac:dyDescent="0.2">
      <c r="B27" s="36"/>
      <c r="C27" s="29"/>
      <c r="D27" s="27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H27" s="36"/>
    </row>
    <row r="28" spans="2:34" s="4" customFormat="1" x14ac:dyDescent="0.2">
      <c r="B28" s="36"/>
      <c r="C28" s="29"/>
      <c r="D28" s="29"/>
      <c r="E28" s="29"/>
      <c r="F28" s="29"/>
      <c r="G28" s="29"/>
      <c r="H28" s="29"/>
      <c r="I28" s="29" t="s">
        <v>652</v>
      </c>
      <c r="J28" s="29"/>
      <c r="K28" s="29" t="s">
        <v>654</v>
      </c>
      <c r="L28" s="29"/>
      <c r="N28" s="29" t="s">
        <v>655</v>
      </c>
      <c r="O28" s="29"/>
      <c r="P28" s="29"/>
      <c r="Q28" s="29"/>
      <c r="R28" s="29"/>
      <c r="S28" s="29"/>
      <c r="T28" s="29"/>
      <c r="U28" s="29" t="s">
        <v>657</v>
      </c>
      <c r="V28" s="29" t="s">
        <v>653</v>
      </c>
      <c r="X28" s="29"/>
      <c r="Y28" s="29"/>
      <c r="Z28" s="29"/>
      <c r="AA28" s="29"/>
      <c r="AB28" s="29"/>
      <c r="AC28" s="29"/>
      <c r="AD28" s="29"/>
      <c r="AE28" s="29"/>
      <c r="AH28" s="36"/>
    </row>
    <row r="29" spans="2:34" s="4" customFormat="1" x14ac:dyDescent="0.2">
      <c r="B29" s="36"/>
      <c r="C29" s="29">
        <v>16</v>
      </c>
      <c r="D29" s="7" t="s">
        <v>651</v>
      </c>
      <c r="E29" s="29"/>
      <c r="F29" s="29"/>
      <c r="G29" s="29"/>
      <c r="H29" s="29"/>
      <c r="I29" s="44"/>
      <c r="J29" s="29" t="s">
        <v>656</v>
      </c>
      <c r="K29" s="47"/>
      <c r="L29" s="49"/>
      <c r="M29" s="29" t="s">
        <v>656</v>
      </c>
      <c r="N29" s="47"/>
      <c r="O29" s="49"/>
      <c r="P29" s="29"/>
      <c r="Q29" s="29">
        <v>17</v>
      </c>
      <c r="R29" s="4" t="s">
        <v>671</v>
      </c>
      <c r="T29" s="29"/>
      <c r="U29" s="45"/>
      <c r="V29" s="46"/>
      <c r="X29" s="29"/>
      <c r="Y29" s="29"/>
      <c r="Z29" s="29"/>
      <c r="AA29" s="29"/>
      <c r="AB29" s="29"/>
      <c r="AC29" s="29"/>
      <c r="AD29" s="29"/>
      <c r="AE29" s="29"/>
      <c r="AH29" s="36"/>
    </row>
    <row r="30" spans="2:34" s="4" customFormat="1" x14ac:dyDescent="0.2">
      <c r="B30" s="36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H30" s="36"/>
    </row>
    <row r="31" spans="2:34" s="4" customFormat="1" x14ac:dyDescent="0.2">
      <c r="B31" s="36"/>
      <c r="C31" s="29">
        <v>18</v>
      </c>
      <c r="D31" s="7" t="s">
        <v>672</v>
      </c>
      <c r="E31" s="7"/>
      <c r="F31" s="29"/>
      <c r="G31" s="29"/>
      <c r="H31" s="47"/>
      <c r="I31" s="48"/>
      <c r="J31" s="48"/>
      <c r="K31" s="49"/>
      <c r="L31" s="29"/>
      <c r="M31" s="29">
        <v>19</v>
      </c>
      <c r="N31" s="7" t="s">
        <v>730</v>
      </c>
      <c r="P31" s="47"/>
      <c r="Q31" s="48"/>
      <c r="R31" s="48"/>
      <c r="S31" s="49"/>
      <c r="U31" s="7" t="s">
        <v>731</v>
      </c>
      <c r="V31" s="7"/>
      <c r="W31" s="29"/>
      <c r="X31" s="29"/>
      <c r="Y31" s="29"/>
      <c r="Z31" s="44"/>
      <c r="AA31" s="29"/>
      <c r="AB31" s="7" t="s">
        <v>732</v>
      </c>
      <c r="AC31" s="7"/>
      <c r="AD31" s="29"/>
      <c r="AE31" s="29"/>
      <c r="AF31" s="44"/>
      <c r="AH31" s="36"/>
    </row>
    <row r="32" spans="2:34" s="4" customFormat="1" x14ac:dyDescent="0.2">
      <c r="B32" s="36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H32" s="36"/>
    </row>
    <row r="33" spans="2:34" s="4" customFormat="1" x14ac:dyDescent="0.2">
      <c r="B33" s="36"/>
      <c r="C33" s="29"/>
      <c r="D33" s="27" t="s">
        <v>722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38"/>
    </row>
    <row r="34" spans="2:34" s="4" customFormat="1" x14ac:dyDescent="0.2">
      <c r="B34" s="36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H34" s="36"/>
    </row>
    <row r="35" spans="2:34" s="4" customFormat="1" x14ac:dyDescent="0.2">
      <c r="B35" s="36"/>
      <c r="D35" s="7" t="s">
        <v>720</v>
      </c>
      <c r="E35" s="7"/>
      <c r="F35" s="7"/>
      <c r="G35" s="7"/>
      <c r="H35" s="7"/>
      <c r="I35" s="7"/>
      <c r="J35" s="7"/>
      <c r="K35" s="7"/>
      <c r="N35" s="7" t="s">
        <v>673</v>
      </c>
      <c r="O35" s="7"/>
      <c r="P35" s="29"/>
      <c r="Q35" s="29"/>
      <c r="R35" s="29"/>
      <c r="S35" s="29"/>
      <c r="X35" s="29"/>
      <c r="Z35" s="7" t="s">
        <v>712</v>
      </c>
      <c r="AA35" s="7"/>
      <c r="AB35" s="7"/>
      <c r="AD35" s="29"/>
      <c r="AE35" s="29"/>
      <c r="AH35" s="36"/>
    </row>
    <row r="36" spans="2:34" s="4" customFormat="1" x14ac:dyDescent="0.2">
      <c r="B36" s="36"/>
      <c r="C36" s="29">
        <v>22</v>
      </c>
      <c r="D36" s="47"/>
      <c r="E36" s="48"/>
      <c r="F36" s="48"/>
      <c r="G36" s="48"/>
      <c r="H36" s="48"/>
      <c r="I36" s="48"/>
      <c r="J36" s="49"/>
      <c r="K36" s="29"/>
      <c r="M36" s="7">
        <v>23</v>
      </c>
      <c r="N36" s="50" t="str">
        <f>IFERROR(IF(VLOOKUP(D36,'Base de datos'!R:T,2,0)="","",VLOOKUP(D36,'Base de datos'!R:T,2,0)),"")</f>
        <v/>
      </c>
      <c r="O36" s="51"/>
      <c r="P36" s="51"/>
      <c r="Q36" s="51"/>
      <c r="R36" s="51"/>
      <c r="S36" s="51"/>
      <c r="T36" s="51"/>
      <c r="U36" s="51"/>
      <c r="V36" s="51"/>
      <c r="W36" s="52"/>
      <c r="X36" s="29"/>
      <c r="Y36" s="29">
        <v>24</v>
      </c>
      <c r="Z36" s="50" t="str">
        <f>IFERROR(IF(VLOOKUP(D36,'Base de datos'!R:T,3,0)="","",VLOOKUP(D36,'Base de datos'!R:T,3,0)),"")</f>
        <v/>
      </c>
      <c r="AA36" s="51"/>
      <c r="AB36" s="51"/>
      <c r="AC36" s="51"/>
      <c r="AD36" s="51"/>
      <c r="AE36" s="52"/>
      <c r="AH36" s="36"/>
    </row>
    <row r="37" spans="2:34" s="4" customFormat="1" x14ac:dyDescent="0.2">
      <c r="B37" s="36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H37" s="36"/>
    </row>
    <row r="38" spans="2:34" s="4" customFormat="1" x14ac:dyDescent="0.2">
      <c r="B38" s="36"/>
      <c r="C38" s="29">
        <v>25</v>
      </c>
      <c r="D38" s="7" t="s">
        <v>721</v>
      </c>
      <c r="E38" s="7"/>
      <c r="F38" s="7"/>
      <c r="G38" s="7"/>
      <c r="H38" s="7"/>
      <c r="I38" s="7"/>
      <c r="J38" s="47"/>
      <c r="K38" s="48"/>
      <c r="L38" s="49"/>
      <c r="M38" s="29"/>
      <c r="N38" s="47"/>
      <c r="O38" s="48"/>
      <c r="P38" s="49"/>
      <c r="Q38" s="29"/>
      <c r="R38" s="29"/>
      <c r="S38" s="29">
        <v>26</v>
      </c>
      <c r="T38" s="4" t="s">
        <v>717</v>
      </c>
      <c r="U38" s="29"/>
      <c r="V38" s="29"/>
      <c r="W38" s="29"/>
      <c r="X38" s="29"/>
      <c r="Y38" s="47"/>
      <c r="Z38" s="48"/>
      <c r="AA38" s="48"/>
      <c r="AB38" s="48"/>
      <c r="AC38" s="48"/>
      <c r="AD38" s="48"/>
      <c r="AE38" s="49"/>
      <c r="AH38" s="36"/>
    </row>
    <row r="39" spans="2:34" s="4" customFormat="1" x14ac:dyDescent="0.2">
      <c r="B39" s="36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H39" s="36"/>
    </row>
    <row r="40" spans="2:34" s="4" customFormat="1" x14ac:dyDescent="0.2">
      <c r="B40" s="36"/>
      <c r="C40" s="29"/>
      <c r="D40" s="27" t="s">
        <v>723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H40" s="36"/>
    </row>
    <row r="41" spans="2:34" s="4" customFormat="1" x14ac:dyDescent="0.2">
      <c r="B41" s="36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H41" s="36"/>
    </row>
    <row r="42" spans="2:34" s="4" customFormat="1" x14ac:dyDescent="0.2">
      <c r="B42" s="36"/>
      <c r="C42" s="29">
        <v>27</v>
      </c>
      <c r="D42" s="7" t="s">
        <v>713</v>
      </c>
      <c r="E42" s="29"/>
      <c r="F42" s="29"/>
      <c r="I42" s="47"/>
      <c r="J42" s="48"/>
      <c r="K42" s="48"/>
      <c r="L42" s="48"/>
      <c r="M42" s="48"/>
      <c r="N42" s="49"/>
      <c r="Q42" s="29">
        <v>28</v>
      </c>
      <c r="R42" s="4" t="s">
        <v>675</v>
      </c>
      <c r="S42" s="29"/>
      <c r="T42" s="29"/>
      <c r="U42" s="47"/>
      <c r="V42" s="48"/>
      <c r="W42" s="49"/>
      <c r="X42" s="29"/>
      <c r="Y42" s="47"/>
      <c r="Z42" s="48"/>
      <c r="AA42" s="49"/>
      <c r="AC42" s="29"/>
      <c r="AD42" s="29"/>
      <c r="AE42" s="29"/>
      <c r="AH42" s="36"/>
    </row>
    <row r="43" spans="2:34" s="4" customFormat="1" x14ac:dyDescent="0.2">
      <c r="B43" s="36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H43" s="36"/>
    </row>
    <row r="44" spans="2:34" s="4" customFormat="1" x14ac:dyDescent="0.2">
      <c r="B44" s="36"/>
      <c r="C44" s="29">
        <v>29</v>
      </c>
      <c r="D44" s="7" t="s">
        <v>676</v>
      </c>
      <c r="E44" s="29"/>
      <c r="F44" s="29"/>
      <c r="G44" s="29"/>
      <c r="H44" s="47"/>
      <c r="I44" s="48"/>
      <c r="J44" s="49"/>
      <c r="K44" s="29"/>
      <c r="L44" s="29"/>
      <c r="AC44" s="29"/>
      <c r="AD44" s="29"/>
      <c r="AE44" s="29"/>
      <c r="AH44" s="36"/>
    </row>
    <row r="45" spans="2:34" s="4" customFormat="1" x14ac:dyDescent="0.2">
      <c r="B45" s="36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H45" s="36"/>
    </row>
    <row r="46" spans="2:34" s="4" customFormat="1" x14ac:dyDescent="0.2">
      <c r="B46" s="36"/>
      <c r="C46" s="29"/>
      <c r="D46" s="27" t="s">
        <v>677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H46" s="36"/>
    </row>
    <row r="47" spans="2:34" s="4" customFormat="1" x14ac:dyDescent="0.2">
      <c r="B47" s="36"/>
      <c r="C47" s="29"/>
      <c r="D47" s="27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H47" s="36"/>
    </row>
    <row r="48" spans="2:34" s="4" customFormat="1" x14ac:dyDescent="0.2">
      <c r="B48" s="36"/>
      <c r="C48" s="29"/>
      <c r="D48" s="7" t="s">
        <v>713</v>
      </c>
      <c r="E48" s="29"/>
      <c r="F48" s="29"/>
      <c r="G48" s="29"/>
      <c r="H48" s="29"/>
      <c r="I48" s="29"/>
      <c r="J48" s="29"/>
      <c r="O48" s="29"/>
      <c r="P48" s="7" t="s">
        <v>733</v>
      </c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H48" s="36"/>
    </row>
    <row r="49" spans="2:34" s="4" customFormat="1" x14ac:dyDescent="0.2">
      <c r="B49" s="36"/>
      <c r="C49" s="29">
        <v>30</v>
      </c>
      <c r="D49" s="47"/>
      <c r="E49" s="48"/>
      <c r="F49" s="48"/>
      <c r="G49" s="48"/>
      <c r="H49" s="48"/>
      <c r="I49" s="48"/>
      <c r="J49" s="48"/>
      <c r="K49" s="48"/>
      <c r="L49" s="49"/>
      <c r="O49" s="29">
        <v>31</v>
      </c>
      <c r="P49" s="44"/>
      <c r="Q49" s="7" t="s">
        <v>678</v>
      </c>
      <c r="R49" s="44"/>
      <c r="S49" s="7" t="s">
        <v>679</v>
      </c>
      <c r="T49" s="44"/>
      <c r="U49" s="7" t="s">
        <v>680</v>
      </c>
      <c r="V49" s="44"/>
      <c r="W49" s="7" t="s">
        <v>681</v>
      </c>
      <c r="X49" s="44"/>
      <c r="Y49" s="7" t="s">
        <v>678</v>
      </c>
      <c r="Z49" s="44"/>
      <c r="AA49" s="7" t="s">
        <v>679</v>
      </c>
      <c r="AB49" s="44"/>
      <c r="AC49" s="7" t="s">
        <v>680</v>
      </c>
      <c r="AD49" s="44"/>
      <c r="AE49" s="7" t="s">
        <v>682</v>
      </c>
      <c r="AH49" s="36"/>
    </row>
    <row r="50" spans="2:34" s="4" customFormat="1" x14ac:dyDescent="0.2">
      <c r="B50" s="36"/>
      <c r="C50" s="29"/>
      <c r="D50" s="29"/>
      <c r="E50" s="29"/>
      <c r="F50" s="29"/>
      <c r="AH50" s="36"/>
    </row>
    <row r="51" spans="2:34" s="4" customFormat="1" x14ac:dyDescent="0.2">
      <c r="B51" s="36"/>
      <c r="C51" s="7" t="s">
        <v>734</v>
      </c>
      <c r="D51" s="7"/>
      <c r="E51" s="29"/>
      <c r="F51" s="29"/>
      <c r="G51" s="47"/>
      <c r="H51" s="48"/>
      <c r="I51" s="48"/>
      <c r="J51" s="48"/>
      <c r="K51" s="48"/>
      <c r="L51" s="48"/>
      <c r="M51" s="48"/>
      <c r="N51" s="48"/>
      <c r="O51" s="49"/>
      <c r="R51" s="7" t="s">
        <v>735</v>
      </c>
      <c r="S51" s="7"/>
      <c r="T51" s="29"/>
      <c r="U51" s="29"/>
      <c r="V51" s="47"/>
      <c r="W51" s="48"/>
      <c r="X51" s="48"/>
      <c r="Y51" s="48"/>
      <c r="Z51" s="48"/>
      <c r="AA51" s="48"/>
      <c r="AB51" s="48"/>
      <c r="AC51" s="48"/>
      <c r="AD51" s="48"/>
      <c r="AE51" s="49"/>
      <c r="AH51" s="36"/>
    </row>
    <row r="52" spans="2:34" s="4" customFormat="1" x14ac:dyDescent="0.2">
      <c r="B52" s="36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8"/>
      <c r="AF52" s="31"/>
      <c r="AG52" s="31"/>
      <c r="AH52" s="36"/>
    </row>
    <row r="53" spans="2:34" s="4" customFormat="1" x14ac:dyDescent="0.2">
      <c r="B53" s="37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H53" s="36"/>
    </row>
    <row r="54" spans="2:34" s="4" customFormat="1" x14ac:dyDescent="0.2">
      <c r="B54" s="36"/>
      <c r="C54" s="29"/>
      <c r="D54" s="7" t="s">
        <v>683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H54" s="36"/>
    </row>
    <row r="55" spans="2:34" s="4" customFormat="1" x14ac:dyDescent="0.2">
      <c r="B55" s="36"/>
      <c r="C55" s="29"/>
      <c r="D55" s="29"/>
      <c r="E55" s="29"/>
      <c r="F55" s="29"/>
      <c r="G55" s="29"/>
      <c r="H55" s="29"/>
      <c r="I55" s="29"/>
      <c r="AA55" s="29"/>
      <c r="AB55" s="29"/>
      <c r="AC55" s="29"/>
      <c r="AD55" s="29"/>
      <c r="AE55" s="29"/>
      <c r="AH55" s="36"/>
    </row>
    <row r="56" spans="2:34" s="4" customFormat="1" x14ac:dyDescent="0.2">
      <c r="B56" s="36"/>
      <c r="C56" s="29">
        <v>34</v>
      </c>
      <c r="D56" s="59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1"/>
      <c r="AH56" s="36"/>
    </row>
    <row r="57" spans="2:34" s="4" customFormat="1" x14ac:dyDescent="0.2">
      <c r="B57" s="36"/>
      <c r="C57" s="29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4"/>
      <c r="AH57" s="36"/>
    </row>
    <row r="58" spans="2:34" s="4" customFormat="1" x14ac:dyDescent="0.2">
      <c r="B58" s="36"/>
      <c r="C58" s="29"/>
      <c r="D58" s="62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4"/>
      <c r="AH58" s="36"/>
    </row>
    <row r="59" spans="2:34" s="4" customFormat="1" x14ac:dyDescent="0.2">
      <c r="B59" s="36"/>
      <c r="C59" s="29"/>
      <c r="D59" s="65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7"/>
      <c r="AH59" s="36"/>
    </row>
    <row r="60" spans="2:34" s="4" customFormat="1" x14ac:dyDescent="0.2">
      <c r="B60" s="36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H60" s="36"/>
    </row>
    <row r="61" spans="2:34" s="4" customFormat="1" x14ac:dyDescent="0.2">
      <c r="B61" s="36"/>
      <c r="C61" s="29"/>
      <c r="D61" s="27" t="s">
        <v>684</v>
      </c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H61" s="36"/>
    </row>
    <row r="62" spans="2:34" s="4" customFormat="1" x14ac:dyDescent="0.2">
      <c r="B62" s="36"/>
      <c r="C62" s="29"/>
      <c r="D62" s="27" t="s">
        <v>685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H62" s="36"/>
    </row>
    <row r="63" spans="2:34" s="4" customFormat="1" x14ac:dyDescent="0.2">
      <c r="B63" s="36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H63" s="36"/>
    </row>
    <row r="64" spans="2:34" s="4" customFormat="1" x14ac:dyDescent="0.2">
      <c r="B64" s="36"/>
      <c r="C64" s="29">
        <v>35</v>
      </c>
      <c r="D64" s="7" t="s">
        <v>686</v>
      </c>
      <c r="E64" s="7"/>
      <c r="F64" s="7"/>
      <c r="G64" s="7"/>
      <c r="H64" s="7"/>
      <c r="I64" s="47"/>
      <c r="J64" s="48"/>
      <c r="K64" s="48"/>
      <c r="L64" s="48"/>
      <c r="M64" s="48"/>
      <c r="N64" s="48"/>
      <c r="O64" s="49"/>
      <c r="P64" s="29">
        <v>36</v>
      </c>
      <c r="Q64" s="47"/>
      <c r="R64" s="48"/>
      <c r="S64" s="48"/>
      <c r="T64" s="48"/>
      <c r="U64" s="48"/>
      <c r="V64" s="48"/>
      <c r="W64" s="49"/>
      <c r="X64" s="29">
        <v>37</v>
      </c>
      <c r="Y64" s="47"/>
      <c r="Z64" s="48"/>
      <c r="AA64" s="48"/>
      <c r="AB64" s="48"/>
      <c r="AC64" s="48"/>
      <c r="AD64" s="48"/>
      <c r="AE64" s="49"/>
      <c r="AH64" s="36"/>
    </row>
    <row r="65" spans="2:34" s="4" customFormat="1" x14ac:dyDescent="0.2">
      <c r="B65" s="36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H65" s="36"/>
    </row>
    <row r="66" spans="2:34" s="4" customFormat="1" x14ac:dyDescent="0.2">
      <c r="B66" s="36"/>
      <c r="C66" s="7" t="s">
        <v>736</v>
      </c>
      <c r="D66" s="7"/>
      <c r="E66" s="29"/>
      <c r="F66" s="29"/>
      <c r="G66" s="29"/>
      <c r="H66" s="56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8"/>
      <c r="AH66" s="36"/>
    </row>
    <row r="67" spans="2:34" s="4" customFormat="1" x14ac:dyDescent="0.2">
      <c r="B67" s="36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31"/>
      <c r="AG67" s="31"/>
      <c r="AH67" s="36"/>
    </row>
    <row r="68" spans="2:34" s="4" customFormat="1" x14ac:dyDescent="0.2">
      <c r="B68" s="4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H68" s="36"/>
    </row>
    <row r="69" spans="2:34" s="4" customFormat="1" x14ac:dyDescent="0.2">
      <c r="B69" s="36"/>
      <c r="C69" s="7"/>
      <c r="D69" s="27" t="s">
        <v>737</v>
      </c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H69" s="36"/>
    </row>
    <row r="70" spans="2:34" s="4" customFormat="1" x14ac:dyDescent="0.2">
      <c r="B70" s="36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H70" s="36"/>
    </row>
    <row r="71" spans="2:34" s="4" customFormat="1" x14ac:dyDescent="0.2">
      <c r="B71" s="36"/>
      <c r="C71" s="7" t="s">
        <v>738</v>
      </c>
      <c r="D71" s="7"/>
      <c r="E71" s="29"/>
      <c r="F71" s="56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  <c r="S71" s="29"/>
      <c r="T71" s="29">
        <v>40</v>
      </c>
      <c r="U71" s="7" t="s">
        <v>739</v>
      </c>
      <c r="V71" s="29"/>
      <c r="W71" s="56"/>
      <c r="X71" s="57"/>
      <c r="Y71" s="57"/>
      <c r="Z71" s="57"/>
      <c r="AA71" s="57"/>
      <c r="AB71" s="57"/>
      <c r="AC71" s="57"/>
      <c r="AD71" s="57"/>
      <c r="AE71" s="58"/>
      <c r="AH71" s="36"/>
    </row>
    <row r="72" spans="2:34" s="4" customFormat="1" x14ac:dyDescent="0.2">
      <c r="B72" s="36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H72" s="36"/>
    </row>
    <row r="73" spans="2:34" x14ac:dyDescent="0.2">
      <c r="B73" s="39"/>
      <c r="C73" s="29">
        <v>41</v>
      </c>
      <c r="D73" s="4" t="s">
        <v>718</v>
      </c>
      <c r="E73" s="4"/>
      <c r="F73" s="4"/>
      <c r="G73" s="4"/>
      <c r="H73" s="4"/>
      <c r="I73" s="56"/>
      <c r="J73" s="57"/>
      <c r="K73" s="57"/>
      <c r="L73" s="57"/>
      <c r="M73" s="57"/>
      <c r="N73" s="57"/>
      <c r="O73" s="57"/>
      <c r="P73" s="57"/>
      <c r="Q73" s="57"/>
      <c r="R73" s="58"/>
      <c r="S73" s="4"/>
      <c r="T73" s="4"/>
      <c r="U73" s="4" t="s">
        <v>710</v>
      </c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H73" s="35"/>
    </row>
    <row r="74" spans="2:34" x14ac:dyDescent="0.2">
      <c r="B74" s="39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29" t="s">
        <v>652</v>
      </c>
      <c r="V74" s="29"/>
      <c r="W74" s="29" t="s">
        <v>654</v>
      </c>
      <c r="X74" s="29"/>
      <c r="Y74" s="4"/>
      <c r="Z74" s="29" t="s">
        <v>655</v>
      </c>
      <c r="AA74" s="29"/>
      <c r="AB74" s="4"/>
      <c r="AC74" s="4"/>
      <c r="AD74" s="4"/>
      <c r="AE74" s="4"/>
      <c r="AF74" s="4"/>
      <c r="AH74" s="35"/>
    </row>
    <row r="75" spans="2:34" x14ac:dyDescent="0.2">
      <c r="B75" s="39"/>
      <c r="C75" s="29">
        <v>42</v>
      </c>
      <c r="D75" s="4" t="s">
        <v>740</v>
      </c>
      <c r="E75" s="4"/>
      <c r="F75" s="56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8"/>
      <c r="S75" s="4"/>
      <c r="T75" s="29">
        <v>43</v>
      </c>
      <c r="U75" s="44"/>
      <c r="V75" s="29" t="s">
        <v>656</v>
      </c>
      <c r="W75" s="47"/>
      <c r="X75" s="49"/>
      <c r="Y75" s="29" t="s">
        <v>656</v>
      </c>
      <c r="Z75" s="47"/>
      <c r="AA75" s="49"/>
      <c r="AB75" s="4"/>
      <c r="AC75" s="4"/>
      <c r="AD75" s="4"/>
      <c r="AE75" s="4"/>
      <c r="AF75" s="4"/>
      <c r="AH75" s="35"/>
    </row>
    <row r="76" spans="2:34" x14ac:dyDescent="0.2">
      <c r="B76" s="39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H76" s="35"/>
    </row>
    <row r="77" spans="2:34" x14ac:dyDescent="0.2">
      <c r="B77" s="39"/>
      <c r="C77" s="4"/>
      <c r="D77" s="4"/>
      <c r="E77" s="4"/>
      <c r="F77" s="4"/>
      <c r="G77" s="4"/>
      <c r="H77" s="4"/>
      <c r="I77" s="4"/>
      <c r="J77" s="4"/>
      <c r="K77" s="4"/>
      <c r="L77" s="4"/>
      <c r="N77" s="4"/>
      <c r="O77" s="4" t="s">
        <v>741</v>
      </c>
      <c r="P77" s="4"/>
      <c r="Q77" s="42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H77" s="35"/>
    </row>
    <row r="78" spans="2:34" x14ac:dyDescent="0.2">
      <c r="B78" s="39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2"/>
      <c r="AH78" s="35"/>
    </row>
    <row r="79" spans="2:34" ht="4.5" customHeight="1" x14ac:dyDescent="0.2">
      <c r="B79" s="40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2:34" x14ac:dyDescent="0.2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2:31" x14ac:dyDescent="0.2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2:31" x14ac:dyDescent="0.2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2:31" x14ac:dyDescent="0.2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2:31" x14ac:dyDescent="0.2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2:31" x14ac:dyDescent="0.2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2:31" x14ac:dyDescent="0.2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2:31" x14ac:dyDescent="0.2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2:31" x14ac:dyDescent="0.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2:31" x14ac:dyDescent="0.2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</sheetData>
  <sheetProtection algorithmName="SHA-512" hashValue="WUebI+ZX/1/aa2w1piO2jWHB/UfsD6U3uqhePHZyzD0FdiXbZN7Aw8T8UYmiDTa5Fex/xg5t+PPO8Zuf9xWUaA==" saltValue="bww3LPewYe4vXQvy6ClQqg==" spinCount="100000" sheet="1" objects="1" scenarios="1"/>
  <mergeCells count="43">
    <mergeCell ref="Z75:AA75"/>
    <mergeCell ref="W75:X75"/>
    <mergeCell ref="I64:O64"/>
    <mergeCell ref="Q64:W64"/>
    <mergeCell ref="Y64:AE64"/>
    <mergeCell ref="H66:AE66"/>
    <mergeCell ref="F71:R71"/>
    <mergeCell ref="I73:R73"/>
    <mergeCell ref="F75:R75"/>
    <mergeCell ref="W71:AE71"/>
    <mergeCell ref="D56:AE59"/>
    <mergeCell ref="G51:O51"/>
    <mergeCell ref="V51:AE51"/>
    <mergeCell ref="N36:W36"/>
    <mergeCell ref="Z36:AE36"/>
    <mergeCell ref="D16:V16"/>
    <mergeCell ref="Y16:AA16"/>
    <mergeCell ref="G21:I21"/>
    <mergeCell ref="G23:I23"/>
    <mergeCell ref="K29:L29"/>
    <mergeCell ref="N29:O29"/>
    <mergeCell ref="L21:N21"/>
    <mergeCell ref="L23:N23"/>
    <mergeCell ref="Q21:W21"/>
    <mergeCell ref="Q23:W23"/>
    <mergeCell ref="Z21:AB21"/>
    <mergeCell ref="Z23:AB23"/>
    <mergeCell ref="D49:L49"/>
    <mergeCell ref="D9:O9"/>
    <mergeCell ref="S9:U9"/>
    <mergeCell ref="Y9:AA9"/>
    <mergeCell ref="D12:O12"/>
    <mergeCell ref="S12:AA12"/>
    <mergeCell ref="J38:L38"/>
    <mergeCell ref="N38:P38"/>
    <mergeCell ref="Y38:AE38"/>
    <mergeCell ref="I42:N42"/>
    <mergeCell ref="H44:J44"/>
    <mergeCell ref="U42:W42"/>
    <mergeCell ref="Y42:AA42"/>
    <mergeCell ref="H31:K31"/>
    <mergeCell ref="P31:S31"/>
    <mergeCell ref="D36:J36"/>
  </mergeCells>
  <dataValidations count="21">
    <dataValidation type="list" allowBlank="1" showInputMessage="1" showErrorMessage="1" sqref="D9" xr:uid="{31163E05-BD55-40F3-BCC8-E7D1E2F1E3B8}">
      <formula1>Proveedor</formula1>
    </dataValidation>
    <dataValidation type="list" allowBlank="1" showInputMessage="1" showErrorMessage="1" sqref="D12:O12" xr:uid="{FB2D1709-598F-4362-9B0B-0CC8C381DE77}">
      <formula1>Tipo_proveedor</formula1>
    </dataValidation>
    <dataValidation type="list" allowBlank="1" showInputMessage="1" showErrorMessage="1" prompt="Dependiente de la anterior (Proveedor de servicio)" sqref="S12:AA12" xr:uid="{60E3EB57-8D7D-4BAC-87F0-B37A9FF20792}">
      <formula1>INDIRECT(D12)</formula1>
    </dataValidation>
    <dataValidation type="list" allowBlank="1" showInputMessage="1" showErrorMessage="1" sqref="I29 U75" xr:uid="{A21E1423-A545-4104-8D66-7809C8B4211C}">
      <formula1>"1,2,3,4,5,6,7,8,9,10,11,12,13,14,15,16,17,18,19,20,21,22,23,24,25,26,27,28,29,30,31"</formula1>
    </dataValidation>
    <dataValidation type="list" allowBlank="1" showInputMessage="1" showErrorMessage="1" sqref="K29 W75" xr:uid="{F277CC45-2C18-4333-8B1F-B2214688B818}">
      <formula1>"ene,feb,mar,abr,may,jun,jul,ago,sep,oct,nov,dic"</formula1>
    </dataValidation>
    <dataValidation type="list" allowBlank="1" showInputMessage="1" showErrorMessage="1" sqref="N29 Z75" xr:uid="{176678C7-492B-410E-9D57-FF490FCA7DE5}">
      <formula1>"2020,2021,2022,2023,2024,2025,2026,2027,2028,2029,2030,2031,2032,2033,2034,2035,2036,2037,2038,2039,2040"</formula1>
    </dataValidation>
    <dataValidation type="list" allowBlank="1" showInputMessage="1" showErrorMessage="1" sqref="U29" xr:uid="{55B0FEC8-534B-4960-B469-67D6CFEE35DD}">
      <formula1>"00:,01:,02:,03:,04:,05:,06:,07:,08:,09:,10:,11:,12:,13:,14:,15:,16:,17:,18:,19:,20:,21:,22:,23:,24"</formula1>
    </dataValidation>
    <dataValidation type="list" allowBlank="1" showInputMessage="1" showErrorMessage="1" sqref="V29" xr:uid="{C9AED18C-7CF5-4A55-BF28-FC3D4875609A}">
      <formula1>"00,01,02,03,04,05,06,07,08,09,10,11,12,13,14,15,16,17,18,19,20,21,22,23,24,25,26,27,28,29,30,31,32,33,34,35,36,37,38,39,40,41,42,43,44,45,46,47,48,49,50,51,52,53,54,55,56,57,58,59,60"</formula1>
    </dataValidation>
    <dataValidation type="list" allowBlank="1" showInputMessage="1" showErrorMessage="1" sqref="H31" xr:uid="{3E0F0909-97AC-4141-8D05-1FEFB765ACDA}">
      <formula1>Fase_de_vuelo</formula1>
    </dataValidation>
    <dataValidation type="list" allowBlank="1" showInputMessage="1" showErrorMessage="1" sqref="Z31" xr:uid="{86421DB6-3654-4976-B48D-070490C7215D}">
      <formula1>"IFR,VFR,NVG,Otro"</formula1>
    </dataValidation>
    <dataValidation type="list" allowBlank="1" showInputMessage="1" showErrorMessage="1" sqref="AF31" xr:uid="{BA4211A9-14D2-4D01-BA56-E0853FD4074B}">
      <formula1>"IMC,VMC"</formula1>
    </dataValidation>
    <dataValidation type="list" allowBlank="1" showInputMessage="1" showErrorMessage="1" sqref="D36" xr:uid="{34C4709D-E015-4862-8CED-8CB27CCD8FB0}">
      <formula1>Siglas_ATO</formula1>
    </dataValidation>
    <dataValidation type="list" allowBlank="1" showInputMessage="1" showErrorMessage="1" sqref="H44" xr:uid="{21D490AD-B7A8-4C4B-A456-B2273D99B7D2}">
      <formula1>"A,B,C,D,E,F,G,No Aplica"</formula1>
    </dataValidation>
    <dataValidation type="list" allowBlank="1" showInputMessage="1" showErrorMessage="1" sqref="D49" xr:uid="{2F3A7CC2-7588-46B5-9168-E5100120B358}">
      <formula1>"ATZ, CTR, TMA, CTA, UTA, Inmediaciones Aeródromo no controlado, RUTAS"</formula1>
    </dataValidation>
    <dataValidation type="list" allowBlank="1" showInputMessage="1" showErrorMessage="1" sqref="Q64 Y64" xr:uid="{29322D81-83E4-4AF1-951D-0F034E74B451}">
      <formula1>Causas</formula1>
    </dataValidation>
    <dataValidation allowBlank="1" showInputMessage="1" showErrorMessage="1" promptTitle="OACI" prompt="Organización de Aviación Civil Internacional_x000a__x000a_Indicar la sigla del aeródromo según la OACI" sqref="S9:U9" xr:uid="{038D466C-3919-43AD-800E-53591CE1188C}"/>
    <dataValidation allowBlank="1" showInputMessage="1" showErrorMessage="1" promptTitle="Cuadro de llenado automático" prompt="Según el evento reportado._x000a_Taxonomía: diccionario de datos_x000a_ADREP: Aviation Data Reporting Program" sqref="Y16:AA16" xr:uid="{398A791F-57CA-4BD4-9413-A324A45EB99A}"/>
    <dataValidation type="list" allowBlank="1" showInputMessage="1" showErrorMessage="1" promptTitle="Seleccione según analice o crea:" prompt="Procedimiento, manuales, documentación, regulación, materiales, repuestos, herramientas, técnico, meteorología, conciencia situacional, entrenamiento, etc..." sqref="I64:O64" xr:uid="{470470FE-097D-4033-989A-1A4385D49FF3}">
      <formula1>Causas</formula1>
    </dataValidation>
    <dataValidation allowBlank="1" showInputMessage="1" showErrorMessage="1" promptTitle="Datos de quien reporta:" prompt="Obligatorio en caso en caso MOR. Tambien se recomienda en caso de_x000a_que deseé retroalimentación." sqref="I73:R73" xr:uid="{188B1890-71E0-493E-9644-CE507CB62408}"/>
    <dataValidation type="list" allowBlank="1" showInputMessage="1" showErrorMessage="1" sqref="D16:V16" xr:uid="{F3530770-D732-4D4E-8F9E-50040A4AD43C}">
      <formula1>Evernto_obligatorio_de_reporte</formula1>
    </dataValidation>
    <dataValidation type="textLength" operator="lessThanOrEqual" allowBlank="1" showInputMessage="1" showErrorMessage="1" sqref="D56:AE59" xr:uid="{461DDFC5-1A4E-4480-A13A-C467B80364D5}">
      <formula1>256</formula1>
    </dataValidation>
  </dataValidations>
  <pageMargins left="0.43307086614173229" right="0.43307086614173229" top="1.1811023622047245" bottom="0.43307086614173229" header="0.31496062992125984" footer="0.31496062992125984"/>
  <pageSetup scale="68" orientation="portrait" r:id="rId1"/>
  <headerFooter>
    <oddHeader>&amp;L              &amp;G&amp;C
AUTORIDAD DE AVIACIÓN CIVIL DE EL SALVADOR
Km 9½, Carretera Panamericana Ilopango, San Salvador, El Salvador, Centroamérica
Tel: 2565-4400, Fax: 2565-4408</oddHeader>
    <oddFooter xml:space="preserve">&amp;LReporte Obligatorio de Eventos de Seguridad Operacional (ROESO))&amp;RFormato AAC-19-050-01-F1
20-abril-2021
Página &amp;P de &amp;N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71973-2DAE-4B4C-A67B-67371E1A9FCB}">
  <dimension ref="A1:V251"/>
  <sheetViews>
    <sheetView workbookViewId="0">
      <selection activeCell="A3" sqref="A3"/>
    </sheetView>
  </sheetViews>
  <sheetFormatPr baseColWidth="10" defaultRowHeight="12.75" x14ac:dyDescent="0.2"/>
  <cols>
    <col min="1" max="1" width="43.5703125" style="24" bestFit="1" customWidth="1"/>
    <col min="2" max="2" width="5.42578125" style="24" bestFit="1" customWidth="1"/>
    <col min="3" max="3" width="5" style="24" bestFit="1" customWidth="1"/>
  </cols>
  <sheetData>
    <row r="1" spans="1:22" x14ac:dyDescent="0.2">
      <c r="A1" s="16" t="s">
        <v>85</v>
      </c>
      <c r="B1" s="17"/>
      <c r="C1" s="17"/>
      <c r="E1" s="10" t="s">
        <v>128</v>
      </c>
      <c r="F1" s="11"/>
      <c r="G1" s="11"/>
      <c r="H1" s="11"/>
      <c r="I1" s="11"/>
      <c r="J1" s="11"/>
      <c r="K1" s="11"/>
      <c r="M1" s="12" t="s">
        <v>406</v>
      </c>
      <c r="N1" s="13"/>
      <c r="P1" s="28" t="s">
        <v>670</v>
      </c>
      <c r="R1" s="14" t="s">
        <v>650</v>
      </c>
      <c r="S1" s="15"/>
      <c r="T1" s="15"/>
      <c r="V1" s="30" t="s">
        <v>708</v>
      </c>
    </row>
    <row r="2" spans="1:22" x14ac:dyDescent="0.2">
      <c r="A2" s="25"/>
      <c r="B2" s="18" t="s">
        <v>7</v>
      </c>
      <c r="C2" s="18" t="s">
        <v>8</v>
      </c>
      <c r="E2" s="9" t="s">
        <v>125</v>
      </c>
      <c r="F2" s="9" t="s">
        <v>126</v>
      </c>
      <c r="G2" s="9" t="s">
        <v>127</v>
      </c>
      <c r="H2" s="9" t="s">
        <v>109</v>
      </c>
      <c r="I2" s="9" t="s">
        <v>110</v>
      </c>
      <c r="J2" s="9" t="s">
        <v>116</v>
      </c>
      <c r="K2" s="9" t="s">
        <v>124</v>
      </c>
      <c r="M2" s="9" t="s">
        <v>719</v>
      </c>
      <c r="N2" s="9" t="s">
        <v>129</v>
      </c>
      <c r="P2" s="9" t="s">
        <v>658</v>
      </c>
      <c r="R2" s="9" t="s">
        <v>674</v>
      </c>
      <c r="S2" s="9" t="s">
        <v>407</v>
      </c>
      <c r="T2" s="9" t="s">
        <v>408</v>
      </c>
      <c r="V2" s="9" t="s">
        <v>709</v>
      </c>
    </row>
    <row r="3" spans="1:22" x14ac:dyDescent="0.2">
      <c r="A3" s="26" t="s">
        <v>9</v>
      </c>
      <c r="B3" s="19"/>
      <c r="C3" s="19"/>
      <c r="E3" t="s">
        <v>86</v>
      </c>
      <c r="F3" t="s">
        <v>107</v>
      </c>
      <c r="I3" t="s">
        <v>111</v>
      </c>
      <c r="J3" t="s">
        <v>113</v>
      </c>
      <c r="K3" t="s">
        <v>117</v>
      </c>
      <c r="M3" t="s">
        <v>130</v>
      </c>
      <c r="N3" t="s">
        <v>131</v>
      </c>
      <c r="P3" t="s">
        <v>659</v>
      </c>
      <c r="R3" t="s">
        <v>409</v>
      </c>
      <c r="S3" t="s">
        <v>410</v>
      </c>
      <c r="T3" t="s">
        <v>411</v>
      </c>
      <c r="V3" t="s">
        <v>687</v>
      </c>
    </row>
    <row r="4" spans="1:22" x14ac:dyDescent="0.2">
      <c r="A4" s="26" t="s">
        <v>10</v>
      </c>
      <c r="B4" s="19"/>
      <c r="C4" s="19"/>
      <c r="E4" t="s">
        <v>87</v>
      </c>
      <c r="F4" t="s">
        <v>108</v>
      </c>
      <c r="I4" t="s">
        <v>112</v>
      </c>
      <c r="J4" t="s">
        <v>114</v>
      </c>
      <c r="K4" t="s">
        <v>118</v>
      </c>
      <c r="M4" t="s">
        <v>132</v>
      </c>
      <c r="N4" t="s">
        <v>133</v>
      </c>
      <c r="P4" t="s">
        <v>660</v>
      </c>
      <c r="R4" t="s">
        <v>412</v>
      </c>
      <c r="S4" t="s">
        <v>413</v>
      </c>
      <c r="T4" t="s">
        <v>414</v>
      </c>
      <c r="V4" t="s">
        <v>688</v>
      </c>
    </row>
    <row r="5" spans="1:22" x14ac:dyDescent="0.2">
      <c r="A5" s="20" t="s">
        <v>11</v>
      </c>
      <c r="B5" s="19" t="s">
        <v>12</v>
      </c>
      <c r="C5" s="19" t="s">
        <v>13</v>
      </c>
      <c r="E5" t="s">
        <v>88</v>
      </c>
      <c r="J5" t="s">
        <v>115</v>
      </c>
      <c r="K5" t="s">
        <v>119</v>
      </c>
      <c r="M5" t="s">
        <v>134</v>
      </c>
      <c r="N5" t="s">
        <v>135</v>
      </c>
      <c r="P5" t="s">
        <v>661</v>
      </c>
      <c r="R5" t="s">
        <v>415</v>
      </c>
      <c r="S5" t="s">
        <v>416</v>
      </c>
      <c r="T5" t="s">
        <v>417</v>
      </c>
      <c r="V5" t="s">
        <v>689</v>
      </c>
    </row>
    <row r="6" spans="1:22" x14ac:dyDescent="0.2">
      <c r="A6" s="20" t="s">
        <v>14</v>
      </c>
      <c r="B6" s="19"/>
      <c r="C6" s="19"/>
      <c r="E6" t="s">
        <v>89</v>
      </c>
      <c r="K6" t="s">
        <v>120</v>
      </c>
      <c r="M6" t="s">
        <v>136</v>
      </c>
      <c r="N6" t="s">
        <v>135</v>
      </c>
      <c r="P6" t="s">
        <v>662</v>
      </c>
      <c r="R6" t="s">
        <v>418</v>
      </c>
      <c r="S6" t="s">
        <v>419</v>
      </c>
      <c r="T6" t="s">
        <v>420</v>
      </c>
      <c r="V6" t="s">
        <v>690</v>
      </c>
    </row>
    <row r="7" spans="1:22" x14ac:dyDescent="0.2">
      <c r="A7" s="20" t="s">
        <v>15</v>
      </c>
      <c r="B7" s="19" t="s">
        <v>16</v>
      </c>
      <c r="C7" s="19" t="s">
        <v>17</v>
      </c>
      <c r="E7" t="s">
        <v>90</v>
      </c>
      <c r="K7" t="s">
        <v>121</v>
      </c>
      <c r="M7" t="s">
        <v>137</v>
      </c>
      <c r="N7" t="s">
        <v>138</v>
      </c>
      <c r="P7" t="s">
        <v>663</v>
      </c>
      <c r="R7" t="s">
        <v>421</v>
      </c>
      <c r="S7" t="s">
        <v>422</v>
      </c>
      <c r="T7" t="s">
        <v>423</v>
      </c>
      <c r="V7" t="s">
        <v>691</v>
      </c>
    </row>
    <row r="8" spans="1:22" x14ac:dyDescent="0.2">
      <c r="A8" s="20" t="s">
        <v>18</v>
      </c>
      <c r="B8" s="19"/>
      <c r="C8" s="19"/>
      <c r="E8" t="s">
        <v>91</v>
      </c>
      <c r="K8" t="s">
        <v>122</v>
      </c>
      <c r="M8" t="s">
        <v>139</v>
      </c>
      <c r="N8" t="s">
        <v>131</v>
      </c>
      <c r="P8" t="s">
        <v>664</v>
      </c>
      <c r="R8" t="s">
        <v>424</v>
      </c>
      <c r="S8" t="s">
        <v>425</v>
      </c>
      <c r="T8" t="s">
        <v>426</v>
      </c>
      <c r="V8" t="s">
        <v>692</v>
      </c>
    </row>
    <row r="9" spans="1:22" x14ac:dyDescent="0.2">
      <c r="A9" s="20" t="s">
        <v>19</v>
      </c>
      <c r="B9" s="19"/>
      <c r="C9" s="19"/>
      <c r="E9" t="s">
        <v>92</v>
      </c>
      <c r="K9" t="s">
        <v>123</v>
      </c>
      <c r="M9" t="s">
        <v>140</v>
      </c>
      <c r="N9" t="s">
        <v>141</v>
      </c>
      <c r="P9" t="s">
        <v>665</v>
      </c>
      <c r="R9" t="s">
        <v>427</v>
      </c>
      <c r="S9" t="s">
        <v>428</v>
      </c>
      <c r="T9" t="s">
        <v>429</v>
      </c>
      <c r="V9" t="s">
        <v>693</v>
      </c>
    </row>
    <row r="10" spans="1:22" x14ac:dyDescent="0.2">
      <c r="A10" s="20" t="s">
        <v>20</v>
      </c>
      <c r="B10" s="19" t="s">
        <v>21</v>
      </c>
      <c r="C10" s="19" t="s">
        <v>22</v>
      </c>
      <c r="E10" t="s">
        <v>93</v>
      </c>
      <c r="M10" t="s">
        <v>142</v>
      </c>
      <c r="N10" t="s">
        <v>131</v>
      </c>
      <c r="P10" t="s">
        <v>666</v>
      </c>
      <c r="R10" t="s">
        <v>430</v>
      </c>
      <c r="S10" t="s">
        <v>431</v>
      </c>
      <c r="T10" t="s">
        <v>417</v>
      </c>
      <c r="V10" t="s">
        <v>694</v>
      </c>
    </row>
    <row r="11" spans="1:22" x14ac:dyDescent="0.2">
      <c r="A11" s="20" t="s">
        <v>23</v>
      </c>
      <c r="B11" s="19" t="s">
        <v>24</v>
      </c>
      <c r="C11" s="19" t="s">
        <v>25</v>
      </c>
      <c r="E11" t="s">
        <v>94</v>
      </c>
      <c r="M11" t="s">
        <v>143</v>
      </c>
      <c r="N11" t="s">
        <v>135</v>
      </c>
      <c r="P11" t="s">
        <v>667</v>
      </c>
      <c r="R11" t="s">
        <v>432</v>
      </c>
      <c r="S11" t="s">
        <v>433</v>
      </c>
      <c r="T11" t="s">
        <v>434</v>
      </c>
      <c r="V11" t="s">
        <v>695</v>
      </c>
    </row>
    <row r="12" spans="1:22" x14ac:dyDescent="0.2">
      <c r="A12" s="21" t="s">
        <v>26</v>
      </c>
      <c r="B12" s="19"/>
      <c r="C12" s="19"/>
      <c r="E12" t="s">
        <v>95</v>
      </c>
      <c r="M12" t="s">
        <v>144</v>
      </c>
      <c r="N12" t="s">
        <v>135</v>
      </c>
      <c r="P12" t="s">
        <v>668</v>
      </c>
      <c r="R12" t="s">
        <v>435</v>
      </c>
      <c r="S12" t="s">
        <v>436</v>
      </c>
      <c r="T12" t="s">
        <v>437</v>
      </c>
      <c r="V12" t="s">
        <v>696</v>
      </c>
    </row>
    <row r="13" spans="1:22" x14ac:dyDescent="0.2">
      <c r="A13" s="20" t="s">
        <v>27</v>
      </c>
      <c r="B13" s="19"/>
      <c r="C13" s="19"/>
      <c r="E13" t="s">
        <v>96</v>
      </c>
      <c r="M13" t="s">
        <v>145</v>
      </c>
      <c r="N13" t="s">
        <v>146</v>
      </c>
      <c r="P13" t="s">
        <v>669</v>
      </c>
      <c r="R13" t="s">
        <v>438</v>
      </c>
      <c r="S13" t="s">
        <v>439</v>
      </c>
      <c r="T13" t="s">
        <v>440</v>
      </c>
      <c r="V13" t="s">
        <v>697</v>
      </c>
    </row>
    <row r="14" spans="1:22" x14ac:dyDescent="0.2">
      <c r="A14" s="20" t="s">
        <v>28</v>
      </c>
      <c r="B14" s="19"/>
      <c r="C14" s="19"/>
      <c r="E14" t="s">
        <v>97</v>
      </c>
      <c r="M14" t="s">
        <v>147</v>
      </c>
      <c r="N14" t="s">
        <v>146</v>
      </c>
      <c r="P14" t="s">
        <v>106</v>
      </c>
      <c r="R14" t="s">
        <v>441</v>
      </c>
      <c r="S14" t="s">
        <v>442</v>
      </c>
      <c r="T14" t="s">
        <v>443</v>
      </c>
      <c r="V14" t="s">
        <v>698</v>
      </c>
    </row>
    <row r="15" spans="1:22" x14ac:dyDescent="0.2">
      <c r="A15" s="20" t="s">
        <v>29</v>
      </c>
      <c r="B15" s="19"/>
      <c r="C15" s="19"/>
      <c r="E15" t="s">
        <v>98</v>
      </c>
      <c r="M15" t="s">
        <v>148</v>
      </c>
      <c r="N15" t="s">
        <v>146</v>
      </c>
      <c r="R15" t="s">
        <v>444</v>
      </c>
      <c r="S15" t="s">
        <v>445</v>
      </c>
      <c r="T15" t="s">
        <v>446</v>
      </c>
      <c r="V15" t="s">
        <v>699</v>
      </c>
    </row>
    <row r="16" spans="1:22" x14ac:dyDescent="0.2">
      <c r="A16" s="20" t="s">
        <v>30</v>
      </c>
      <c r="B16" s="19"/>
      <c r="C16" s="19"/>
      <c r="E16" t="s">
        <v>99</v>
      </c>
      <c r="M16" t="s">
        <v>149</v>
      </c>
      <c r="N16" t="s">
        <v>146</v>
      </c>
      <c r="R16" t="s">
        <v>447</v>
      </c>
      <c r="S16" t="s">
        <v>448</v>
      </c>
      <c r="T16" t="s">
        <v>449</v>
      </c>
      <c r="V16" t="s">
        <v>700</v>
      </c>
    </row>
    <row r="17" spans="1:22" x14ac:dyDescent="0.2">
      <c r="A17" s="20" t="s">
        <v>31</v>
      </c>
      <c r="B17" s="19"/>
      <c r="C17" s="19"/>
      <c r="E17" t="s">
        <v>100</v>
      </c>
      <c r="M17" t="s">
        <v>150</v>
      </c>
      <c r="N17" t="s">
        <v>146</v>
      </c>
      <c r="R17" t="s">
        <v>450</v>
      </c>
      <c r="S17" t="s">
        <v>451</v>
      </c>
      <c r="T17" t="s">
        <v>452</v>
      </c>
      <c r="V17" t="s">
        <v>701</v>
      </c>
    </row>
    <row r="18" spans="1:22" x14ac:dyDescent="0.2">
      <c r="A18" s="20" t="s">
        <v>32</v>
      </c>
      <c r="B18" s="19"/>
      <c r="C18" s="19"/>
      <c r="E18" t="s">
        <v>101</v>
      </c>
      <c r="M18" t="s">
        <v>151</v>
      </c>
      <c r="N18" t="s">
        <v>146</v>
      </c>
      <c r="R18" t="s">
        <v>453</v>
      </c>
      <c r="S18" t="s">
        <v>454</v>
      </c>
      <c r="T18" t="s">
        <v>426</v>
      </c>
      <c r="V18" t="s">
        <v>702</v>
      </c>
    </row>
    <row r="19" spans="1:22" x14ac:dyDescent="0.2">
      <c r="A19" s="20" t="s">
        <v>33</v>
      </c>
      <c r="B19" s="19"/>
      <c r="C19" s="19"/>
      <c r="E19" t="s">
        <v>102</v>
      </c>
      <c r="M19" t="s">
        <v>152</v>
      </c>
      <c r="N19" t="s">
        <v>146</v>
      </c>
      <c r="R19" t="s">
        <v>455</v>
      </c>
      <c r="S19" t="s">
        <v>456</v>
      </c>
      <c r="T19" t="s">
        <v>457</v>
      </c>
      <c r="V19" t="s">
        <v>703</v>
      </c>
    </row>
    <row r="20" spans="1:22" x14ac:dyDescent="0.2">
      <c r="A20" s="22" t="s">
        <v>34</v>
      </c>
      <c r="B20" s="19"/>
      <c r="C20" s="19"/>
      <c r="E20" t="s">
        <v>103</v>
      </c>
      <c r="M20" t="s">
        <v>153</v>
      </c>
      <c r="N20" t="s">
        <v>146</v>
      </c>
      <c r="R20" t="s">
        <v>458</v>
      </c>
      <c r="S20" t="s">
        <v>459</v>
      </c>
      <c r="T20" t="s">
        <v>426</v>
      </c>
      <c r="V20" t="s">
        <v>704</v>
      </c>
    </row>
    <row r="21" spans="1:22" x14ac:dyDescent="0.2">
      <c r="A21" s="22" t="s">
        <v>35</v>
      </c>
      <c r="B21" s="19"/>
      <c r="C21" s="19"/>
      <c r="E21" t="s">
        <v>104</v>
      </c>
      <c r="M21" t="s">
        <v>154</v>
      </c>
      <c r="N21" t="s">
        <v>146</v>
      </c>
      <c r="R21" t="s">
        <v>460</v>
      </c>
      <c r="S21" t="s">
        <v>461</v>
      </c>
      <c r="T21" t="s">
        <v>411</v>
      </c>
      <c r="V21" t="s">
        <v>705</v>
      </c>
    </row>
    <row r="22" spans="1:22" x14ac:dyDescent="0.2">
      <c r="A22" s="20" t="s">
        <v>36</v>
      </c>
      <c r="B22" s="19" t="s">
        <v>37</v>
      </c>
      <c r="C22" s="19" t="s">
        <v>38</v>
      </c>
      <c r="E22" t="s">
        <v>105</v>
      </c>
      <c r="M22" t="s">
        <v>155</v>
      </c>
      <c r="N22" t="s">
        <v>146</v>
      </c>
      <c r="R22" t="s">
        <v>43</v>
      </c>
      <c r="S22" t="s">
        <v>462</v>
      </c>
      <c r="T22" t="s">
        <v>457</v>
      </c>
      <c r="V22" t="s">
        <v>706</v>
      </c>
    </row>
    <row r="23" spans="1:22" x14ac:dyDescent="0.2">
      <c r="A23" s="23" t="s">
        <v>39</v>
      </c>
      <c r="B23" s="19"/>
      <c r="C23" s="19"/>
      <c r="E23" t="s">
        <v>106</v>
      </c>
      <c r="M23" t="s">
        <v>156</v>
      </c>
      <c r="N23" t="s">
        <v>146</v>
      </c>
      <c r="R23" t="s">
        <v>463</v>
      </c>
      <c r="S23" t="s">
        <v>464</v>
      </c>
      <c r="T23" t="s">
        <v>457</v>
      </c>
      <c r="V23" t="s">
        <v>707</v>
      </c>
    </row>
    <row r="24" spans="1:22" x14ac:dyDescent="0.2">
      <c r="A24" s="20" t="s">
        <v>40</v>
      </c>
      <c r="B24" s="19"/>
      <c r="C24" s="19"/>
      <c r="M24" t="s">
        <v>157</v>
      </c>
      <c r="N24" t="s">
        <v>146</v>
      </c>
      <c r="R24" t="s">
        <v>465</v>
      </c>
      <c r="S24" t="s">
        <v>466</v>
      </c>
      <c r="T24" t="s">
        <v>467</v>
      </c>
      <c r="V24" t="s">
        <v>106</v>
      </c>
    </row>
    <row r="25" spans="1:22" x14ac:dyDescent="0.2">
      <c r="A25" s="20" t="s">
        <v>41</v>
      </c>
      <c r="B25" s="19"/>
      <c r="C25" s="19"/>
      <c r="M25" t="s">
        <v>158</v>
      </c>
      <c r="N25" t="s">
        <v>159</v>
      </c>
      <c r="R25" t="s">
        <v>468</v>
      </c>
      <c r="S25" t="s">
        <v>469</v>
      </c>
      <c r="T25" t="s">
        <v>457</v>
      </c>
    </row>
    <row r="26" spans="1:22" x14ac:dyDescent="0.2">
      <c r="A26" s="20" t="s">
        <v>42</v>
      </c>
      <c r="B26" s="19" t="s">
        <v>43</v>
      </c>
      <c r="C26" s="19" t="s">
        <v>44</v>
      </c>
      <c r="M26" t="s">
        <v>160</v>
      </c>
      <c r="N26" t="s">
        <v>161</v>
      </c>
      <c r="R26" t="s">
        <v>470</v>
      </c>
      <c r="S26" t="s">
        <v>471</v>
      </c>
      <c r="T26" t="s">
        <v>472</v>
      </c>
    </row>
    <row r="27" spans="1:22" x14ac:dyDescent="0.2">
      <c r="A27" s="20" t="s">
        <v>45</v>
      </c>
      <c r="B27" s="19" t="s">
        <v>46</v>
      </c>
      <c r="C27" s="19" t="s">
        <v>47</v>
      </c>
      <c r="M27" t="s">
        <v>162</v>
      </c>
      <c r="N27" t="s">
        <v>163</v>
      </c>
      <c r="R27" t="s">
        <v>473</v>
      </c>
      <c r="S27" t="s">
        <v>474</v>
      </c>
      <c r="T27" t="s">
        <v>414</v>
      </c>
    </row>
    <row r="28" spans="1:22" x14ac:dyDescent="0.2">
      <c r="A28" s="20" t="s">
        <v>48</v>
      </c>
      <c r="B28" s="19"/>
      <c r="C28" s="19"/>
      <c r="M28" t="s">
        <v>164</v>
      </c>
      <c r="N28" t="s">
        <v>163</v>
      </c>
      <c r="R28" t="s">
        <v>475</v>
      </c>
      <c r="S28" t="s">
        <v>476</v>
      </c>
      <c r="T28" t="s">
        <v>477</v>
      </c>
    </row>
    <row r="29" spans="1:22" x14ac:dyDescent="0.2">
      <c r="A29" s="20" t="s">
        <v>49</v>
      </c>
      <c r="B29" s="19" t="s">
        <v>50</v>
      </c>
      <c r="C29" s="19" t="s">
        <v>51</v>
      </c>
      <c r="M29" t="s">
        <v>165</v>
      </c>
      <c r="N29" t="s">
        <v>166</v>
      </c>
      <c r="R29" t="s">
        <v>478</v>
      </c>
      <c r="S29" t="s">
        <v>479</v>
      </c>
      <c r="T29" t="s">
        <v>480</v>
      </c>
    </row>
    <row r="30" spans="1:22" x14ac:dyDescent="0.2">
      <c r="A30" s="20" t="s">
        <v>52</v>
      </c>
      <c r="B30" s="19"/>
      <c r="C30" s="19"/>
      <c r="M30" t="s">
        <v>167</v>
      </c>
      <c r="N30" t="s">
        <v>133</v>
      </c>
      <c r="R30" t="s">
        <v>481</v>
      </c>
      <c r="S30" t="s">
        <v>482</v>
      </c>
      <c r="T30" t="s">
        <v>411</v>
      </c>
    </row>
    <row r="31" spans="1:22" x14ac:dyDescent="0.2">
      <c r="A31" s="20" t="s">
        <v>53</v>
      </c>
      <c r="B31" s="19"/>
      <c r="C31" s="19"/>
      <c r="M31" t="s">
        <v>168</v>
      </c>
      <c r="N31" t="s">
        <v>163</v>
      </c>
      <c r="R31" t="s">
        <v>483</v>
      </c>
      <c r="S31" t="s">
        <v>484</v>
      </c>
      <c r="T31" t="s">
        <v>417</v>
      </c>
    </row>
    <row r="32" spans="1:22" x14ac:dyDescent="0.2">
      <c r="A32" s="20" t="s">
        <v>54</v>
      </c>
      <c r="B32" s="19"/>
      <c r="C32" s="19"/>
      <c r="M32" t="s">
        <v>169</v>
      </c>
      <c r="N32" t="s">
        <v>170</v>
      </c>
      <c r="R32" t="s">
        <v>485</v>
      </c>
      <c r="S32" t="s">
        <v>486</v>
      </c>
      <c r="T32" t="s">
        <v>487</v>
      </c>
    </row>
    <row r="33" spans="1:20" x14ac:dyDescent="0.2">
      <c r="A33" s="20" t="s">
        <v>55</v>
      </c>
      <c r="B33" s="19"/>
      <c r="C33" s="19"/>
      <c r="M33" t="s">
        <v>171</v>
      </c>
      <c r="N33" t="s">
        <v>161</v>
      </c>
      <c r="R33" t="s">
        <v>488</v>
      </c>
      <c r="S33" t="s">
        <v>489</v>
      </c>
      <c r="T33" t="s">
        <v>490</v>
      </c>
    </row>
    <row r="34" spans="1:20" x14ac:dyDescent="0.2">
      <c r="A34" s="20" t="s">
        <v>56</v>
      </c>
      <c r="B34" s="19"/>
      <c r="C34" s="19"/>
      <c r="M34" t="s">
        <v>172</v>
      </c>
      <c r="N34" t="s">
        <v>173</v>
      </c>
      <c r="R34" t="s">
        <v>491</v>
      </c>
      <c r="S34" t="s">
        <v>492</v>
      </c>
      <c r="T34" t="s">
        <v>472</v>
      </c>
    </row>
    <row r="35" spans="1:20" x14ac:dyDescent="0.2">
      <c r="A35" s="20" t="s">
        <v>57</v>
      </c>
      <c r="B35" s="19"/>
      <c r="C35" s="19"/>
      <c r="M35" t="s">
        <v>174</v>
      </c>
      <c r="N35" t="s">
        <v>175</v>
      </c>
      <c r="R35" t="s">
        <v>493</v>
      </c>
      <c r="S35" t="s">
        <v>494</v>
      </c>
      <c r="T35" t="s">
        <v>446</v>
      </c>
    </row>
    <row r="36" spans="1:20" x14ac:dyDescent="0.2">
      <c r="A36" s="20" t="s">
        <v>58</v>
      </c>
      <c r="B36" s="19" t="s">
        <v>59</v>
      </c>
      <c r="C36" s="19" t="s">
        <v>60</v>
      </c>
      <c r="M36" t="s">
        <v>176</v>
      </c>
      <c r="N36" t="s">
        <v>177</v>
      </c>
      <c r="R36" t="s">
        <v>495</v>
      </c>
      <c r="S36" t="s">
        <v>496</v>
      </c>
      <c r="T36" t="s">
        <v>446</v>
      </c>
    </row>
    <row r="37" spans="1:20" x14ac:dyDescent="0.2">
      <c r="A37" s="20" t="s">
        <v>61</v>
      </c>
      <c r="B37" s="19"/>
      <c r="C37" s="19"/>
      <c r="M37" t="s">
        <v>178</v>
      </c>
      <c r="N37" t="s">
        <v>177</v>
      </c>
      <c r="R37" t="s">
        <v>497</v>
      </c>
      <c r="S37" t="s">
        <v>498</v>
      </c>
      <c r="T37" t="s">
        <v>457</v>
      </c>
    </row>
    <row r="38" spans="1:20" x14ac:dyDescent="0.2">
      <c r="A38" s="20" t="s">
        <v>62</v>
      </c>
      <c r="B38" s="19"/>
      <c r="C38" s="19"/>
      <c r="M38" t="s">
        <v>179</v>
      </c>
      <c r="N38" t="s">
        <v>177</v>
      </c>
      <c r="R38" t="s">
        <v>499</v>
      </c>
      <c r="S38" t="s">
        <v>500</v>
      </c>
      <c r="T38" t="s">
        <v>501</v>
      </c>
    </row>
    <row r="39" spans="1:20" x14ac:dyDescent="0.2">
      <c r="A39" s="20" t="s">
        <v>63</v>
      </c>
      <c r="B39" s="19"/>
      <c r="C39" s="19"/>
      <c r="M39" t="s">
        <v>180</v>
      </c>
      <c r="N39" t="s">
        <v>177</v>
      </c>
      <c r="R39" t="s">
        <v>502</v>
      </c>
      <c r="S39" t="s">
        <v>503</v>
      </c>
      <c r="T39" t="s">
        <v>457</v>
      </c>
    </row>
    <row r="40" spans="1:20" x14ac:dyDescent="0.2">
      <c r="A40" s="20" t="s">
        <v>64</v>
      </c>
      <c r="B40" s="19"/>
      <c r="C40" s="19"/>
      <c r="M40" t="s">
        <v>181</v>
      </c>
      <c r="N40" t="s">
        <v>177</v>
      </c>
      <c r="R40" t="s">
        <v>504</v>
      </c>
      <c r="S40" t="s">
        <v>505</v>
      </c>
      <c r="T40" t="s">
        <v>506</v>
      </c>
    </row>
    <row r="41" spans="1:20" x14ac:dyDescent="0.2">
      <c r="A41" s="20" t="s">
        <v>65</v>
      </c>
      <c r="B41" s="19"/>
      <c r="C41" s="19"/>
      <c r="M41" t="s">
        <v>182</v>
      </c>
      <c r="N41" t="s">
        <v>133</v>
      </c>
      <c r="R41" t="s">
        <v>507</v>
      </c>
      <c r="S41" t="s">
        <v>508</v>
      </c>
      <c r="T41" t="s">
        <v>487</v>
      </c>
    </row>
    <row r="42" spans="1:20" x14ac:dyDescent="0.2">
      <c r="A42" s="20" t="s">
        <v>66</v>
      </c>
      <c r="B42" s="19"/>
      <c r="C42" s="19"/>
      <c r="M42" t="s">
        <v>183</v>
      </c>
      <c r="N42" t="s">
        <v>131</v>
      </c>
      <c r="R42" t="s">
        <v>509</v>
      </c>
      <c r="S42" t="s">
        <v>510</v>
      </c>
      <c r="T42" t="s">
        <v>480</v>
      </c>
    </row>
    <row r="43" spans="1:20" x14ac:dyDescent="0.2">
      <c r="A43" s="20" t="s">
        <v>67</v>
      </c>
      <c r="B43" s="19"/>
      <c r="C43" s="19"/>
      <c r="M43" t="s">
        <v>184</v>
      </c>
      <c r="N43" t="s">
        <v>177</v>
      </c>
      <c r="R43" t="s">
        <v>511</v>
      </c>
      <c r="S43" t="s">
        <v>512</v>
      </c>
      <c r="T43" t="s">
        <v>437</v>
      </c>
    </row>
    <row r="44" spans="1:20" x14ac:dyDescent="0.2">
      <c r="A44" s="20" t="s">
        <v>68</v>
      </c>
      <c r="B44" s="19" t="s">
        <v>69</v>
      </c>
      <c r="C44" s="19"/>
      <c r="M44" t="s">
        <v>185</v>
      </c>
      <c r="N44" t="s">
        <v>177</v>
      </c>
      <c r="R44" t="s">
        <v>513</v>
      </c>
      <c r="S44" t="s">
        <v>514</v>
      </c>
      <c r="T44" t="s">
        <v>515</v>
      </c>
    </row>
    <row r="45" spans="1:20" x14ac:dyDescent="0.2">
      <c r="A45" s="20" t="s">
        <v>70</v>
      </c>
      <c r="B45" s="19" t="s">
        <v>71</v>
      </c>
      <c r="C45" s="19" t="s">
        <v>72</v>
      </c>
      <c r="M45" t="s">
        <v>186</v>
      </c>
      <c r="N45" t="s">
        <v>177</v>
      </c>
      <c r="R45" t="s">
        <v>516</v>
      </c>
      <c r="S45" t="s">
        <v>517</v>
      </c>
      <c r="T45" t="s">
        <v>477</v>
      </c>
    </row>
    <row r="46" spans="1:20" x14ac:dyDescent="0.2">
      <c r="A46" s="20" t="s">
        <v>73</v>
      </c>
      <c r="B46" s="19"/>
      <c r="C46" s="19"/>
      <c r="M46" t="s">
        <v>187</v>
      </c>
      <c r="N46" t="s">
        <v>166</v>
      </c>
      <c r="R46" t="s">
        <v>518</v>
      </c>
      <c r="S46" t="s">
        <v>519</v>
      </c>
      <c r="T46" t="s">
        <v>520</v>
      </c>
    </row>
    <row r="47" spans="1:20" x14ac:dyDescent="0.2">
      <c r="A47" s="20" t="s">
        <v>74</v>
      </c>
      <c r="B47" s="19"/>
      <c r="C47" s="19"/>
      <c r="M47" t="s">
        <v>188</v>
      </c>
      <c r="N47" t="s">
        <v>131</v>
      </c>
      <c r="R47" t="s">
        <v>521</v>
      </c>
      <c r="S47" t="s">
        <v>522</v>
      </c>
      <c r="T47" t="s">
        <v>434</v>
      </c>
    </row>
    <row r="48" spans="1:20" x14ac:dyDescent="0.2">
      <c r="A48" s="20" t="s">
        <v>75</v>
      </c>
      <c r="B48" s="19"/>
      <c r="C48" s="19"/>
      <c r="M48" t="s">
        <v>189</v>
      </c>
      <c r="N48" t="s">
        <v>131</v>
      </c>
      <c r="R48" t="s">
        <v>523</v>
      </c>
      <c r="S48" t="s">
        <v>524</v>
      </c>
      <c r="T48" t="s">
        <v>434</v>
      </c>
    </row>
    <row r="49" spans="1:20" x14ac:dyDescent="0.2">
      <c r="A49" s="20" t="s">
        <v>76</v>
      </c>
      <c r="B49" s="19" t="s">
        <v>77</v>
      </c>
      <c r="C49" s="19" t="s">
        <v>78</v>
      </c>
      <c r="M49" t="s">
        <v>190</v>
      </c>
      <c r="N49" t="s">
        <v>131</v>
      </c>
      <c r="R49" t="s">
        <v>525</v>
      </c>
      <c r="S49" t="s">
        <v>526</v>
      </c>
      <c r="T49" t="s">
        <v>437</v>
      </c>
    </row>
    <row r="50" spans="1:20" x14ac:dyDescent="0.2">
      <c r="A50" s="20" t="s">
        <v>79</v>
      </c>
      <c r="B50" s="19" t="s">
        <v>80</v>
      </c>
      <c r="C50" s="19" t="s">
        <v>81</v>
      </c>
      <c r="M50" t="s">
        <v>191</v>
      </c>
      <c r="N50" t="s">
        <v>133</v>
      </c>
      <c r="R50" t="s">
        <v>527</v>
      </c>
      <c r="S50" t="s">
        <v>528</v>
      </c>
      <c r="T50" t="s">
        <v>449</v>
      </c>
    </row>
    <row r="51" spans="1:20" x14ac:dyDescent="0.2">
      <c r="A51" s="22" t="s">
        <v>82</v>
      </c>
      <c r="B51" s="19" t="s">
        <v>83</v>
      </c>
      <c r="C51" s="19" t="s">
        <v>84</v>
      </c>
      <c r="M51" t="s">
        <v>192</v>
      </c>
      <c r="N51" t="s">
        <v>133</v>
      </c>
      <c r="R51" t="s">
        <v>529</v>
      </c>
      <c r="S51" t="s">
        <v>530</v>
      </c>
      <c r="T51" t="s">
        <v>531</v>
      </c>
    </row>
    <row r="52" spans="1:20" x14ac:dyDescent="0.2">
      <c r="M52" t="s">
        <v>193</v>
      </c>
      <c r="N52" t="s">
        <v>131</v>
      </c>
      <c r="R52" t="s">
        <v>532</v>
      </c>
      <c r="S52" t="s">
        <v>533</v>
      </c>
      <c r="T52" t="s">
        <v>480</v>
      </c>
    </row>
    <row r="53" spans="1:20" x14ac:dyDescent="0.2">
      <c r="M53" t="s">
        <v>194</v>
      </c>
      <c r="N53" t="s">
        <v>166</v>
      </c>
      <c r="R53" t="s">
        <v>534</v>
      </c>
      <c r="S53" t="s">
        <v>535</v>
      </c>
      <c r="T53" t="s">
        <v>426</v>
      </c>
    </row>
    <row r="54" spans="1:20" x14ac:dyDescent="0.2">
      <c r="M54" t="s">
        <v>195</v>
      </c>
      <c r="N54" t="s">
        <v>135</v>
      </c>
      <c r="R54" t="s">
        <v>536</v>
      </c>
      <c r="S54" t="s">
        <v>537</v>
      </c>
      <c r="T54" t="s">
        <v>472</v>
      </c>
    </row>
    <row r="55" spans="1:20" x14ac:dyDescent="0.2">
      <c r="M55" t="s">
        <v>196</v>
      </c>
      <c r="N55" t="s">
        <v>135</v>
      </c>
      <c r="R55" t="s">
        <v>538</v>
      </c>
      <c r="S55" t="s">
        <v>539</v>
      </c>
      <c r="T55" t="s">
        <v>487</v>
      </c>
    </row>
    <row r="56" spans="1:20" x14ac:dyDescent="0.2">
      <c r="M56" t="s">
        <v>197</v>
      </c>
      <c r="N56" t="s">
        <v>177</v>
      </c>
      <c r="R56" t="s">
        <v>540</v>
      </c>
      <c r="S56" t="s">
        <v>541</v>
      </c>
      <c r="T56" t="s">
        <v>542</v>
      </c>
    </row>
    <row r="57" spans="1:20" x14ac:dyDescent="0.2">
      <c r="M57" t="s">
        <v>198</v>
      </c>
      <c r="N57" t="s">
        <v>199</v>
      </c>
      <c r="R57" t="s">
        <v>543</v>
      </c>
      <c r="S57" t="s">
        <v>544</v>
      </c>
      <c r="T57" t="s">
        <v>411</v>
      </c>
    </row>
    <row r="58" spans="1:20" x14ac:dyDescent="0.2">
      <c r="M58" t="s">
        <v>200</v>
      </c>
      <c r="N58" t="s">
        <v>133</v>
      </c>
      <c r="R58" t="s">
        <v>545</v>
      </c>
      <c r="S58" t="s">
        <v>546</v>
      </c>
      <c r="T58" t="s">
        <v>547</v>
      </c>
    </row>
    <row r="59" spans="1:20" x14ac:dyDescent="0.2">
      <c r="M59" t="s">
        <v>201</v>
      </c>
      <c r="N59" t="s">
        <v>131</v>
      </c>
      <c r="R59" t="s">
        <v>548</v>
      </c>
      <c r="S59" t="s">
        <v>549</v>
      </c>
      <c r="T59" t="s">
        <v>480</v>
      </c>
    </row>
    <row r="60" spans="1:20" x14ac:dyDescent="0.2">
      <c r="M60" t="s">
        <v>202</v>
      </c>
      <c r="N60" t="s">
        <v>131</v>
      </c>
      <c r="R60" t="s">
        <v>550</v>
      </c>
      <c r="S60" t="s">
        <v>551</v>
      </c>
      <c r="T60" t="s">
        <v>411</v>
      </c>
    </row>
    <row r="61" spans="1:20" x14ac:dyDescent="0.2">
      <c r="M61" t="s">
        <v>203</v>
      </c>
      <c r="N61" t="s">
        <v>131</v>
      </c>
      <c r="R61" t="s">
        <v>552</v>
      </c>
      <c r="S61" t="s">
        <v>553</v>
      </c>
      <c r="T61" t="s">
        <v>554</v>
      </c>
    </row>
    <row r="62" spans="1:20" x14ac:dyDescent="0.2">
      <c r="M62" t="s">
        <v>204</v>
      </c>
      <c r="N62" t="s">
        <v>131</v>
      </c>
      <c r="R62" t="s">
        <v>555</v>
      </c>
      <c r="S62" t="s">
        <v>556</v>
      </c>
      <c r="T62" t="s">
        <v>557</v>
      </c>
    </row>
    <row r="63" spans="1:20" x14ac:dyDescent="0.2">
      <c r="M63" t="s">
        <v>205</v>
      </c>
      <c r="N63" t="s">
        <v>133</v>
      </c>
      <c r="R63" t="s">
        <v>558</v>
      </c>
      <c r="S63" t="s">
        <v>559</v>
      </c>
      <c r="T63" t="s">
        <v>434</v>
      </c>
    </row>
    <row r="64" spans="1:20" x14ac:dyDescent="0.2">
      <c r="M64" t="s">
        <v>206</v>
      </c>
      <c r="N64" t="s">
        <v>135</v>
      </c>
      <c r="R64" t="s">
        <v>560</v>
      </c>
      <c r="S64" t="s">
        <v>561</v>
      </c>
      <c r="T64" t="s">
        <v>411</v>
      </c>
    </row>
    <row r="65" spans="13:20" x14ac:dyDescent="0.2">
      <c r="M65" t="s">
        <v>207</v>
      </c>
      <c r="N65" t="s">
        <v>131</v>
      </c>
      <c r="R65" t="s">
        <v>562</v>
      </c>
      <c r="S65" t="s">
        <v>563</v>
      </c>
      <c r="T65" t="s">
        <v>564</v>
      </c>
    </row>
    <row r="66" spans="13:20" x14ac:dyDescent="0.2">
      <c r="M66" t="s">
        <v>208</v>
      </c>
      <c r="N66" t="s">
        <v>135</v>
      </c>
      <c r="R66" t="s">
        <v>565</v>
      </c>
      <c r="S66" t="s">
        <v>566</v>
      </c>
      <c r="T66" t="s">
        <v>564</v>
      </c>
    </row>
    <row r="67" spans="13:20" x14ac:dyDescent="0.2">
      <c r="M67" t="s">
        <v>209</v>
      </c>
      <c r="N67" t="s">
        <v>135</v>
      </c>
      <c r="R67" t="s">
        <v>567</v>
      </c>
      <c r="S67" t="s">
        <v>568</v>
      </c>
      <c r="T67" t="s">
        <v>569</v>
      </c>
    </row>
    <row r="68" spans="13:20" x14ac:dyDescent="0.2">
      <c r="M68" t="s">
        <v>210</v>
      </c>
      <c r="N68" t="s">
        <v>131</v>
      </c>
      <c r="R68" t="s">
        <v>570</v>
      </c>
      <c r="S68" t="s">
        <v>571</v>
      </c>
      <c r="T68" t="s">
        <v>572</v>
      </c>
    </row>
    <row r="69" spans="13:20" x14ac:dyDescent="0.2">
      <c r="M69" t="s">
        <v>211</v>
      </c>
      <c r="N69" t="s">
        <v>131</v>
      </c>
      <c r="R69" t="s">
        <v>573</v>
      </c>
      <c r="S69" t="s">
        <v>574</v>
      </c>
      <c r="T69" t="s">
        <v>480</v>
      </c>
    </row>
    <row r="70" spans="13:20" x14ac:dyDescent="0.2">
      <c r="M70" t="s">
        <v>212</v>
      </c>
      <c r="N70" t="s">
        <v>133</v>
      </c>
      <c r="R70" t="s">
        <v>575</v>
      </c>
      <c r="S70" t="s">
        <v>576</v>
      </c>
      <c r="T70" t="s">
        <v>577</v>
      </c>
    </row>
    <row r="71" spans="13:20" x14ac:dyDescent="0.2">
      <c r="M71" t="s">
        <v>213</v>
      </c>
      <c r="N71" t="s">
        <v>133</v>
      </c>
      <c r="R71" t="s">
        <v>578</v>
      </c>
      <c r="S71" t="s">
        <v>579</v>
      </c>
      <c r="T71" t="s">
        <v>580</v>
      </c>
    </row>
    <row r="72" spans="13:20" x14ac:dyDescent="0.2">
      <c r="M72" t="s">
        <v>214</v>
      </c>
      <c r="N72" t="s">
        <v>133</v>
      </c>
      <c r="R72" t="s">
        <v>581</v>
      </c>
      <c r="S72" t="s">
        <v>582</v>
      </c>
      <c r="T72" t="s">
        <v>449</v>
      </c>
    </row>
    <row r="73" spans="13:20" x14ac:dyDescent="0.2">
      <c r="M73" t="s">
        <v>215</v>
      </c>
      <c r="N73" t="s">
        <v>159</v>
      </c>
      <c r="R73" t="s">
        <v>583</v>
      </c>
      <c r="S73" t="s">
        <v>584</v>
      </c>
      <c r="T73" t="s">
        <v>577</v>
      </c>
    </row>
    <row r="74" spans="13:20" x14ac:dyDescent="0.2">
      <c r="M74" t="s">
        <v>216</v>
      </c>
      <c r="N74" t="s">
        <v>217</v>
      </c>
      <c r="R74" t="s">
        <v>585</v>
      </c>
      <c r="S74" t="s">
        <v>586</v>
      </c>
      <c r="T74" t="s">
        <v>480</v>
      </c>
    </row>
    <row r="75" spans="13:20" x14ac:dyDescent="0.2">
      <c r="M75" t="s">
        <v>218</v>
      </c>
      <c r="N75" t="s">
        <v>131</v>
      </c>
      <c r="R75" t="s">
        <v>587</v>
      </c>
      <c r="S75" t="s">
        <v>588</v>
      </c>
      <c r="T75" t="s">
        <v>564</v>
      </c>
    </row>
    <row r="76" spans="13:20" x14ac:dyDescent="0.2">
      <c r="M76" t="s">
        <v>219</v>
      </c>
      <c r="N76" t="s">
        <v>131</v>
      </c>
      <c r="R76" t="s">
        <v>589</v>
      </c>
      <c r="S76" t="s">
        <v>590</v>
      </c>
      <c r="T76" t="s">
        <v>423</v>
      </c>
    </row>
    <row r="77" spans="13:20" x14ac:dyDescent="0.2">
      <c r="M77" t="s">
        <v>220</v>
      </c>
      <c r="N77" t="s">
        <v>221</v>
      </c>
      <c r="R77" t="s">
        <v>591</v>
      </c>
      <c r="S77" t="s">
        <v>592</v>
      </c>
      <c r="T77" t="s">
        <v>593</v>
      </c>
    </row>
    <row r="78" spans="13:20" x14ac:dyDescent="0.2">
      <c r="M78" t="s">
        <v>222</v>
      </c>
      <c r="N78" t="s">
        <v>177</v>
      </c>
      <c r="R78" t="s">
        <v>594</v>
      </c>
      <c r="S78" t="s">
        <v>595</v>
      </c>
      <c r="T78" t="s">
        <v>411</v>
      </c>
    </row>
    <row r="79" spans="13:20" x14ac:dyDescent="0.2">
      <c r="M79" t="s">
        <v>223</v>
      </c>
      <c r="N79" t="s">
        <v>159</v>
      </c>
      <c r="R79" t="s">
        <v>596</v>
      </c>
      <c r="S79" t="s">
        <v>597</v>
      </c>
      <c r="T79" t="s">
        <v>598</v>
      </c>
    </row>
    <row r="80" spans="13:20" x14ac:dyDescent="0.2">
      <c r="M80" t="s">
        <v>224</v>
      </c>
      <c r="N80" t="s">
        <v>159</v>
      </c>
      <c r="R80" t="s">
        <v>599</v>
      </c>
      <c r="S80" t="s">
        <v>600</v>
      </c>
      <c r="T80" t="s">
        <v>572</v>
      </c>
    </row>
    <row r="81" spans="13:20" x14ac:dyDescent="0.2">
      <c r="M81" t="s">
        <v>225</v>
      </c>
      <c r="N81" t="s">
        <v>135</v>
      </c>
      <c r="R81" t="s">
        <v>601</v>
      </c>
      <c r="S81" t="s">
        <v>602</v>
      </c>
      <c r="T81" t="s">
        <v>515</v>
      </c>
    </row>
    <row r="82" spans="13:20" x14ac:dyDescent="0.2">
      <c r="M82" t="s">
        <v>226</v>
      </c>
      <c r="N82" t="s">
        <v>141</v>
      </c>
      <c r="R82" t="s">
        <v>603</v>
      </c>
      <c r="S82" t="s">
        <v>604</v>
      </c>
      <c r="T82" t="s">
        <v>480</v>
      </c>
    </row>
    <row r="83" spans="13:20" x14ac:dyDescent="0.2">
      <c r="M83" t="s">
        <v>227</v>
      </c>
      <c r="N83" t="s">
        <v>177</v>
      </c>
      <c r="R83" t="s">
        <v>605</v>
      </c>
      <c r="S83" t="s">
        <v>606</v>
      </c>
      <c r="T83" t="s">
        <v>607</v>
      </c>
    </row>
    <row r="84" spans="13:20" x14ac:dyDescent="0.2">
      <c r="M84" t="s">
        <v>228</v>
      </c>
      <c r="N84" t="s">
        <v>177</v>
      </c>
      <c r="R84" t="s">
        <v>608</v>
      </c>
      <c r="S84" t="s">
        <v>609</v>
      </c>
      <c r="T84" t="s">
        <v>610</v>
      </c>
    </row>
    <row r="85" spans="13:20" x14ac:dyDescent="0.2">
      <c r="M85" t="s">
        <v>229</v>
      </c>
      <c r="N85" t="s">
        <v>177</v>
      </c>
      <c r="R85" t="s">
        <v>611</v>
      </c>
      <c r="S85" t="s">
        <v>612</v>
      </c>
      <c r="T85" t="s">
        <v>564</v>
      </c>
    </row>
    <row r="86" spans="13:20" x14ac:dyDescent="0.2">
      <c r="M86" t="s">
        <v>230</v>
      </c>
      <c r="N86" t="s">
        <v>177</v>
      </c>
      <c r="R86" t="s">
        <v>613</v>
      </c>
      <c r="S86" t="s">
        <v>614</v>
      </c>
      <c r="T86" t="s">
        <v>520</v>
      </c>
    </row>
    <row r="87" spans="13:20" x14ac:dyDescent="0.2">
      <c r="M87" t="s">
        <v>231</v>
      </c>
      <c r="N87" t="s">
        <v>131</v>
      </c>
      <c r="R87" t="s">
        <v>615</v>
      </c>
      <c r="S87" t="s">
        <v>616</v>
      </c>
      <c r="T87" t="s">
        <v>417</v>
      </c>
    </row>
    <row r="88" spans="13:20" x14ac:dyDescent="0.2">
      <c r="M88" t="s">
        <v>232</v>
      </c>
      <c r="N88" t="s">
        <v>141</v>
      </c>
      <c r="R88" t="s">
        <v>617</v>
      </c>
      <c r="S88" t="s">
        <v>618</v>
      </c>
      <c r="T88" t="s">
        <v>564</v>
      </c>
    </row>
    <row r="89" spans="13:20" x14ac:dyDescent="0.2">
      <c r="M89" t="s">
        <v>233</v>
      </c>
      <c r="N89" t="s">
        <v>166</v>
      </c>
      <c r="R89" t="s">
        <v>619</v>
      </c>
      <c r="S89" t="s">
        <v>620</v>
      </c>
      <c r="T89" t="s">
        <v>564</v>
      </c>
    </row>
    <row r="90" spans="13:20" x14ac:dyDescent="0.2">
      <c r="M90" t="s">
        <v>234</v>
      </c>
      <c r="N90" t="s">
        <v>235</v>
      </c>
      <c r="R90" t="s">
        <v>621</v>
      </c>
      <c r="S90" t="s">
        <v>622</v>
      </c>
      <c r="T90" t="s">
        <v>434</v>
      </c>
    </row>
    <row r="91" spans="13:20" x14ac:dyDescent="0.2">
      <c r="M91" t="s">
        <v>236</v>
      </c>
      <c r="N91" t="s">
        <v>159</v>
      </c>
      <c r="R91" t="s">
        <v>623</v>
      </c>
      <c r="S91" t="s">
        <v>624</v>
      </c>
      <c r="T91" t="s">
        <v>564</v>
      </c>
    </row>
    <row r="92" spans="13:20" x14ac:dyDescent="0.2">
      <c r="M92" t="s">
        <v>237</v>
      </c>
      <c r="N92" t="s">
        <v>141</v>
      </c>
      <c r="R92" t="s">
        <v>625</v>
      </c>
      <c r="S92" t="s">
        <v>626</v>
      </c>
      <c r="T92" t="s">
        <v>531</v>
      </c>
    </row>
    <row r="93" spans="13:20" x14ac:dyDescent="0.2">
      <c r="M93" t="s">
        <v>238</v>
      </c>
      <c r="N93" t="s">
        <v>177</v>
      </c>
      <c r="R93" t="s">
        <v>627</v>
      </c>
      <c r="S93" t="s">
        <v>628</v>
      </c>
      <c r="T93" t="s">
        <v>564</v>
      </c>
    </row>
    <row r="94" spans="13:20" x14ac:dyDescent="0.2">
      <c r="M94" t="s">
        <v>239</v>
      </c>
      <c r="N94" t="s">
        <v>177</v>
      </c>
      <c r="R94" t="s">
        <v>629</v>
      </c>
      <c r="S94" t="s">
        <v>630</v>
      </c>
      <c r="T94" t="s">
        <v>520</v>
      </c>
    </row>
    <row r="95" spans="13:20" x14ac:dyDescent="0.2">
      <c r="M95" t="s">
        <v>240</v>
      </c>
      <c r="N95" t="s">
        <v>159</v>
      </c>
      <c r="R95" t="s">
        <v>631</v>
      </c>
      <c r="S95" t="s">
        <v>632</v>
      </c>
      <c r="T95" t="s">
        <v>411</v>
      </c>
    </row>
    <row r="96" spans="13:20" x14ac:dyDescent="0.2">
      <c r="M96" t="s">
        <v>241</v>
      </c>
      <c r="N96" t="s">
        <v>159</v>
      </c>
      <c r="R96" t="s">
        <v>633</v>
      </c>
      <c r="S96" t="s">
        <v>634</v>
      </c>
      <c r="T96" t="s">
        <v>480</v>
      </c>
    </row>
    <row r="97" spans="13:20" x14ac:dyDescent="0.2">
      <c r="M97" t="s">
        <v>242</v>
      </c>
      <c r="N97" t="s">
        <v>133</v>
      </c>
      <c r="R97" t="s">
        <v>635</v>
      </c>
      <c r="S97" t="s">
        <v>636</v>
      </c>
      <c r="T97" t="s">
        <v>449</v>
      </c>
    </row>
    <row r="98" spans="13:20" x14ac:dyDescent="0.2">
      <c r="M98" t="s">
        <v>243</v>
      </c>
      <c r="N98" t="s">
        <v>177</v>
      </c>
      <c r="R98" t="s">
        <v>637</v>
      </c>
      <c r="S98" t="s">
        <v>638</v>
      </c>
      <c r="T98" t="s">
        <v>637</v>
      </c>
    </row>
    <row r="99" spans="13:20" x14ac:dyDescent="0.2">
      <c r="M99" t="s">
        <v>244</v>
      </c>
      <c r="N99" t="s">
        <v>141</v>
      </c>
      <c r="R99" t="s">
        <v>639</v>
      </c>
      <c r="S99" t="s">
        <v>640</v>
      </c>
      <c r="T99" t="s">
        <v>411</v>
      </c>
    </row>
    <row r="100" spans="13:20" x14ac:dyDescent="0.2">
      <c r="M100" t="s">
        <v>245</v>
      </c>
      <c r="N100" t="s">
        <v>177</v>
      </c>
      <c r="R100" t="s">
        <v>641</v>
      </c>
      <c r="S100" t="s">
        <v>642</v>
      </c>
      <c r="T100" t="s">
        <v>446</v>
      </c>
    </row>
    <row r="101" spans="13:20" x14ac:dyDescent="0.2">
      <c r="M101" t="s">
        <v>246</v>
      </c>
      <c r="N101" t="s">
        <v>159</v>
      </c>
      <c r="R101" t="s">
        <v>643</v>
      </c>
      <c r="S101" t="s">
        <v>644</v>
      </c>
      <c r="T101" t="s">
        <v>645</v>
      </c>
    </row>
    <row r="102" spans="13:20" x14ac:dyDescent="0.2">
      <c r="M102" t="s">
        <v>247</v>
      </c>
      <c r="N102" t="s">
        <v>141</v>
      </c>
      <c r="R102" t="s">
        <v>646</v>
      </c>
      <c r="S102" t="s">
        <v>647</v>
      </c>
      <c r="T102" t="s">
        <v>645</v>
      </c>
    </row>
    <row r="103" spans="13:20" x14ac:dyDescent="0.2">
      <c r="M103" t="s">
        <v>248</v>
      </c>
      <c r="N103" t="s">
        <v>177</v>
      </c>
      <c r="R103" t="s">
        <v>648</v>
      </c>
      <c r="S103" t="s">
        <v>649</v>
      </c>
      <c r="T103" t="s">
        <v>645</v>
      </c>
    </row>
    <row r="104" spans="13:20" x14ac:dyDescent="0.2">
      <c r="M104" t="s">
        <v>249</v>
      </c>
      <c r="N104" t="s">
        <v>141</v>
      </c>
    </row>
    <row r="105" spans="13:20" x14ac:dyDescent="0.2">
      <c r="M105" t="s">
        <v>250</v>
      </c>
      <c r="N105" t="s">
        <v>141</v>
      </c>
    </row>
    <row r="106" spans="13:20" x14ac:dyDescent="0.2">
      <c r="M106" t="s">
        <v>251</v>
      </c>
      <c r="N106" t="s">
        <v>177</v>
      </c>
    </row>
    <row r="107" spans="13:20" x14ac:dyDescent="0.2">
      <c r="M107" t="s">
        <v>252</v>
      </c>
      <c r="N107" t="s">
        <v>141</v>
      </c>
    </row>
    <row r="108" spans="13:20" x14ac:dyDescent="0.2">
      <c r="M108" t="s">
        <v>253</v>
      </c>
      <c r="N108" t="s">
        <v>141</v>
      </c>
    </row>
    <row r="109" spans="13:20" x14ac:dyDescent="0.2">
      <c r="M109" t="s">
        <v>254</v>
      </c>
      <c r="N109" t="s">
        <v>177</v>
      </c>
    </row>
    <row r="110" spans="13:20" x14ac:dyDescent="0.2">
      <c r="M110" t="s">
        <v>255</v>
      </c>
      <c r="N110" t="s">
        <v>177</v>
      </c>
    </row>
    <row r="111" spans="13:20" x14ac:dyDescent="0.2">
      <c r="M111" t="s">
        <v>256</v>
      </c>
      <c r="N111" t="s">
        <v>177</v>
      </c>
    </row>
    <row r="112" spans="13:20" x14ac:dyDescent="0.2">
      <c r="M112" t="s">
        <v>257</v>
      </c>
      <c r="N112" t="s">
        <v>177</v>
      </c>
    </row>
    <row r="113" spans="13:14" x14ac:dyDescent="0.2">
      <c r="M113" t="s">
        <v>258</v>
      </c>
      <c r="N113" t="s">
        <v>177</v>
      </c>
    </row>
    <row r="114" spans="13:14" x14ac:dyDescent="0.2">
      <c r="M114" t="s">
        <v>259</v>
      </c>
      <c r="N114" t="s">
        <v>177</v>
      </c>
    </row>
    <row r="115" spans="13:14" x14ac:dyDescent="0.2">
      <c r="M115" t="s">
        <v>260</v>
      </c>
      <c r="N115" t="s">
        <v>177</v>
      </c>
    </row>
    <row r="116" spans="13:14" x14ac:dyDescent="0.2">
      <c r="M116" t="s">
        <v>261</v>
      </c>
      <c r="N116" t="s">
        <v>177</v>
      </c>
    </row>
    <row r="117" spans="13:14" x14ac:dyDescent="0.2">
      <c r="M117" t="s">
        <v>262</v>
      </c>
      <c r="N117" t="s">
        <v>177</v>
      </c>
    </row>
    <row r="118" spans="13:14" x14ac:dyDescent="0.2">
      <c r="M118" t="s">
        <v>263</v>
      </c>
      <c r="N118" t="s">
        <v>141</v>
      </c>
    </row>
    <row r="119" spans="13:14" x14ac:dyDescent="0.2">
      <c r="M119" t="s">
        <v>264</v>
      </c>
      <c r="N119" t="s">
        <v>159</v>
      </c>
    </row>
    <row r="120" spans="13:14" x14ac:dyDescent="0.2">
      <c r="M120" t="s">
        <v>265</v>
      </c>
      <c r="N120" t="s">
        <v>177</v>
      </c>
    </row>
    <row r="121" spans="13:14" x14ac:dyDescent="0.2">
      <c r="M121" t="s">
        <v>266</v>
      </c>
      <c r="N121" t="s">
        <v>133</v>
      </c>
    </row>
    <row r="122" spans="13:14" x14ac:dyDescent="0.2">
      <c r="M122" t="s">
        <v>267</v>
      </c>
      <c r="N122" t="s">
        <v>133</v>
      </c>
    </row>
    <row r="123" spans="13:14" x14ac:dyDescent="0.2">
      <c r="M123" t="s">
        <v>268</v>
      </c>
      <c r="N123" t="s">
        <v>177</v>
      </c>
    </row>
    <row r="124" spans="13:14" x14ac:dyDescent="0.2">
      <c r="M124" t="s">
        <v>269</v>
      </c>
      <c r="N124" t="s">
        <v>177</v>
      </c>
    </row>
    <row r="125" spans="13:14" x14ac:dyDescent="0.2">
      <c r="M125" t="s">
        <v>270</v>
      </c>
      <c r="N125" t="s">
        <v>177</v>
      </c>
    </row>
    <row r="126" spans="13:14" x14ac:dyDescent="0.2">
      <c r="M126" t="s">
        <v>271</v>
      </c>
      <c r="N126" t="s">
        <v>272</v>
      </c>
    </row>
    <row r="127" spans="13:14" x14ac:dyDescent="0.2">
      <c r="M127" t="s">
        <v>273</v>
      </c>
      <c r="N127" t="s">
        <v>133</v>
      </c>
    </row>
    <row r="128" spans="13:14" x14ac:dyDescent="0.2">
      <c r="M128" t="s">
        <v>274</v>
      </c>
      <c r="N128" t="s">
        <v>275</v>
      </c>
    </row>
    <row r="129" spans="13:14" x14ac:dyDescent="0.2">
      <c r="M129" t="s">
        <v>276</v>
      </c>
      <c r="N129" t="s">
        <v>275</v>
      </c>
    </row>
    <row r="130" spans="13:14" x14ac:dyDescent="0.2">
      <c r="M130" t="s">
        <v>277</v>
      </c>
      <c r="N130" t="s">
        <v>141</v>
      </c>
    </row>
    <row r="131" spans="13:14" x14ac:dyDescent="0.2">
      <c r="M131" t="s">
        <v>278</v>
      </c>
      <c r="N131" t="s">
        <v>141</v>
      </c>
    </row>
    <row r="132" spans="13:14" x14ac:dyDescent="0.2">
      <c r="M132" t="s">
        <v>279</v>
      </c>
      <c r="N132" t="s">
        <v>280</v>
      </c>
    </row>
    <row r="133" spans="13:14" x14ac:dyDescent="0.2">
      <c r="M133" t="s">
        <v>281</v>
      </c>
      <c r="N133" t="s">
        <v>280</v>
      </c>
    </row>
    <row r="134" spans="13:14" x14ac:dyDescent="0.2">
      <c r="M134" t="s">
        <v>282</v>
      </c>
      <c r="N134" t="s">
        <v>280</v>
      </c>
    </row>
    <row r="135" spans="13:14" x14ac:dyDescent="0.2">
      <c r="M135" t="s">
        <v>283</v>
      </c>
      <c r="N135" t="s">
        <v>141</v>
      </c>
    </row>
    <row r="136" spans="13:14" x14ac:dyDescent="0.2">
      <c r="M136" t="s">
        <v>284</v>
      </c>
      <c r="N136" t="s">
        <v>177</v>
      </c>
    </row>
    <row r="137" spans="13:14" x14ac:dyDescent="0.2">
      <c r="M137" t="s">
        <v>285</v>
      </c>
      <c r="N137" t="s">
        <v>131</v>
      </c>
    </row>
    <row r="138" spans="13:14" x14ac:dyDescent="0.2">
      <c r="M138" t="s">
        <v>286</v>
      </c>
      <c r="N138" t="s">
        <v>131</v>
      </c>
    </row>
    <row r="139" spans="13:14" x14ac:dyDescent="0.2">
      <c r="M139" t="s">
        <v>287</v>
      </c>
      <c r="N139" t="s">
        <v>288</v>
      </c>
    </row>
    <row r="140" spans="13:14" x14ac:dyDescent="0.2">
      <c r="M140" t="s">
        <v>289</v>
      </c>
      <c r="N140" t="s">
        <v>166</v>
      </c>
    </row>
    <row r="141" spans="13:14" x14ac:dyDescent="0.2">
      <c r="M141" t="s">
        <v>290</v>
      </c>
      <c r="N141" t="s">
        <v>133</v>
      </c>
    </row>
    <row r="142" spans="13:14" x14ac:dyDescent="0.2">
      <c r="M142" t="s">
        <v>291</v>
      </c>
      <c r="N142" t="s">
        <v>131</v>
      </c>
    </row>
    <row r="143" spans="13:14" x14ac:dyDescent="0.2">
      <c r="M143" t="s">
        <v>292</v>
      </c>
      <c r="N143" t="s">
        <v>293</v>
      </c>
    </row>
    <row r="144" spans="13:14" x14ac:dyDescent="0.2">
      <c r="M144" t="s">
        <v>294</v>
      </c>
      <c r="N144" t="s">
        <v>146</v>
      </c>
    </row>
    <row r="145" spans="13:14" x14ac:dyDescent="0.2">
      <c r="M145" t="s">
        <v>295</v>
      </c>
      <c r="N145" t="s">
        <v>131</v>
      </c>
    </row>
    <row r="146" spans="13:14" x14ac:dyDescent="0.2">
      <c r="M146" t="s">
        <v>296</v>
      </c>
      <c r="N146" t="s">
        <v>135</v>
      </c>
    </row>
    <row r="147" spans="13:14" x14ac:dyDescent="0.2">
      <c r="M147" t="s">
        <v>297</v>
      </c>
      <c r="N147" t="s">
        <v>135</v>
      </c>
    </row>
    <row r="148" spans="13:14" x14ac:dyDescent="0.2">
      <c r="M148" t="s">
        <v>298</v>
      </c>
      <c r="N148" t="s">
        <v>159</v>
      </c>
    </row>
    <row r="149" spans="13:14" x14ac:dyDescent="0.2">
      <c r="M149" t="s">
        <v>299</v>
      </c>
      <c r="N149" t="s">
        <v>159</v>
      </c>
    </row>
    <row r="150" spans="13:14" x14ac:dyDescent="0.2">
      <c r="M150" t="s">
        <v>300</v>
      </c>
      <c r="N150" t="s">
        <v>159</v>
      </c>
    </row>
    <row r="151" spans="13:14" x14ac:dyDescent="0.2">
      <c r="M151" t="s">
        <v>301</v>
      </c>
      <c r="N151" t="s">
        <v>131</v>
      </c>
    </row>
    <row r="152" spans="13:14" x14ac:dyDescent="0.2">
      <c r="M152" t="s">
        <v>302</v>
      </c>
      <c r="N152" t="s">
        <v>133</v>
      </c>
    </row>
    <row r="153" spans="13:14" x14ac:dyDescent="0.2">
      <c r="M153" t="s">
        <v>303</v>
      </c>
      <c r="N153" t="s">
        <v>131</v>
      </c>
    </row>
    <row r="154" spans="13:14" x14ac:dyDescent="0.2">
      <c r="M154" t="s">
        <v>304</v>
      </c>
      <c r="N154" t="s">
        <v>305</v>
      </c>
    </row>
    <row r="155" spans="13:14" x14ac:dyDescent="0.2">
      <c r="M155" t="s">
        <v>306</v>
      </c>
      <c r="N155" t="s">
        <v>135</v>
      </c>
    </row>
    <row r="156" spans="13:14" x14ac:dyDescent="0.2">
      <c r="M156" t="s">
        <v>307</v>
      </c>
      <c r="N156" t="s">
        <v>159</v>
      </c>
    </row>
    <row r="157" spans="13:14" x14ac:dyDescent="0.2">
      <c r="M157" t="s">
        <v>308</v>
      </c>
      <c r="N157" t="s">
        <v>131</v>
      </c>
    </row>
    <row r="158" spans="13:14" x14ac:dyDescent="0.2">
      <c r="M158" t="s">
        <v>309</v>
      </c>
      <c r="N158" t="s">
        <v>135</v>
      </c>
    </row>
    <row r="159" spans="13:14" x14ac:dyDescent="0.2">
      <c r="M159" t="s">
        <v>310</v>
      </c>
      <c r="N159" t="s">
        <v>166</v>
      </c>
    </row>
    <row r="160" spans="13:14" x14ac:dyDescent="0.2">
      <c r="M160" t="s">
        <v>311</v>
      </c>
      <c r="N160" t="s">
        <v>159</v>
      </c>
    </row>
    <row r="161" spans="13:14" x14ac:dyDescent="0.2">
      <c r="M161" t="s">
        <v>312</v>
      </c>
      <c r="N161" t="s">
        <v>159</v>
      </c>
    </row>
    <row r="162" spans="13:14" x14ac:dyDescent="0.2">
      <c r="M162" t="s">
        <v>313</v>
      </c>
      <c r="N162" t="s">
        <v>135</v>
      </c>
    </row>
    <row r="163" spans="13:14" x14ac:dyDescent="0.2">
      <c r="M163" t="s">
        <v>314</v>
      </c>
      <c r="N163" t="s">
        <v>135</v>
      </c>
    </row>
    <row r="164" spans="13:14" x14ac:dyDescent="0.2">
      <c r="M164" t="s">
        <v>315</v>
      </c>
      <c r="N164" t="s">
        <v>135</v>
      </c>
    </row>
    <row r="165" spans="13:14" x14ac:dyDescent="0.2">
      <c r="M165" t="s">
        <v>316</v>
      </c>
      <c r="N165" t="s">
        <v>166</v>
      </c>
    </row>
    <row r="166" spans="13:14" x14ac:dyDescent="0.2">
      <c r="M166" t="s">
        <v>317</v>
      </c>
      <c r="N166" t="s">
        <v>166</v>
      </c>
    </row>
    <row r="167" spans="13:14" x14ac:dyDescent="0.2">
      <c r="M167" t="s">
        <v>318</v>
      </c>
      <c r="N167" t="s">
        <v>166</v>
      </c>
    </row>
    <row r="168" spans="13:14" x14ac:dyDescent="0.2">
      <c r="M168" t="s">
        <v>319</v>
      </c>
      <c r="N168" t="s">
        <v>133</v>
      </c>
    </row>
    <row r="169" spans="13:14" x14ac:dyDescent="0.2">
      <c r="M169" t="s">
        <v>320</v>
      </c>
      <c r="N169" t="s">
        <v>135</v>
      </c>
    </row>
    <row r="170" spans="13:14" x14ac:dyDescent="0.2">
      <c r="M170" t="s">
        <v>321</v>
      </c>
      <c r="N170" t="s">
        <v>166</v>
      </c>
    </row>
    <row r="171" spans="13:14" x14ac:dyDescent="0.2">
      <c r="M171" t="s">
        <v>322</v>
      </c>
      <c r="N171" t="s">
        <v>131</v>
      </c>
    </row>
    <row r="172" spans="13:14" x14ac:dyDescent="0.2">
      <c r="M172" t="s">
        <v>323</v>
      </c>
      <c r="N172" t="s">
        <v>133</v>
      </c>
    </row>
    <row r="173" spans="13:14" x14ac:dyDescent="0.2">
      <c r="M173" t="s">
        <v>324</v>
      </c>
      <c r="N173" t="s">
        <v>135</v>
      </c>
    </row>
    <row r="174" spans="13:14" x14ac:dyDescent="0.2">
      <c r="M174" t="s">
        <v>325</v>
      </c>
      <c r="N174" t="s">
        <v>166</v>
      </c>
    </row>
    <row r="175" spans="13:14" x14ac:dyDescent="0.2">
      <c r="M175" t="s">
        <v>326</v>
      </c>
      <c r="N175" t="s">
        <v>159</v>
      </c>
    </row>
    <row r="176" spans="13:14" x14ac:dyDescent="0.2">
      <c r="M176" t="s">
        <v>327</v>
      </c>
      <c r="N176" t="s">
        <v>166</v>
      </c>
    </row>
    <row r="177" spans="13:14" x14ac:dyDescent="0.2">
      <c r="M177" t="s">
        <v>328</v>
      </c>
      <c r="N177" t="s">
        <v>159</v>
      </c>
    </row>
    <row r="178" spans="13:14" x14ac:dyDescent="0.2">
      <c r="M178" t="s">
        <v>329</v>
      </c>
      <c r="N178" t="s">
        <v>131</v>
      </c>
    </row>
    <row r="179" spans="13:14" x14ac:dyDescent="0.2">
      <c r="M179" t="s">
        <v>3</v>
      </c>
      <c r="N179" t="s">
        <v>330</v>
      </c>
    </row>
    <row r="180" spans="13:14" x14ac:dyDescent="0.2">
      <c r="M180" t="s">
        <v>331</v>
      </c>
      <c r="N180" t="s">
        <v>293</v>
      </c>
    </row>
    <row r="181" spans="13:14" x14ac:dyDescent="0.2">
      <c r="M181" t="s">
        <v>332</v>
      </c>
      <c r="N181" t="s">
        <v>305</v>
      </c>
    </row>
    <row r="182" spans="13:14" x14ac:dyDescent="0.2">
      <c r="M182" t="s">
        <v>333</v>
      </c>
      <c r="N182" t="s">
        <v>305</v>
      </c>
    </row>
    <row r="183" spans="13:14" x14ac:dyDescent="0.2">
      <c r="M183" t="s">
        <v>334</v>
      </c>
      <c r="N183" t="s">
        <v>141</v>
      </c>
    </row>
    <row r="184" spans="13:14" x14ac:dyDescent="0.2">
      <c r="M184" t="s">
        <v>335</v>
      </c>
      <c r="N184" t="s">
        <v>141</v>
      </c>
    </row>
    <row r="185" spans="13:14" x14ac:dyDescent="0.2">
      <c r="M185" t="s">
        <v>336</v>
      </c>
      <c r="N185" t="s">
        <v>177</v>
      </c>
    </row>
    <row r="186" spans="13:14" x14ac:dyDescent="0.2">
      <c r="M186" t="s">
        <v>337</v>
      </c>
      <c r="N186" t="s">
        <v>131</v>
      </c>
    </row>
    <row r="187" spans="13:14" x14ac:dyDescent="0.2">
      <c r="M187" t="s">
        <v>338</v>
      </c>
      <c r="N187" t="s">
        <v>177</v>
      </c>
    </row>
    <row r="188" spans="13:14" x14ac:dyDescent="0.2">
      <c r="M188" t="s">
        <v>339</v>
      </c>
      <c r="N188" t="s">
        <v>177</v>
      </c>
    </row>
    <row r="189" spans="13:14" x14ac:dyDescent="0.2">
      <c r="M189" t="s">
        <v>340</v>
      </c>
      <c r="N189" t="s">
        <v>133</v>
      </c>
    </row>
    <row r="190" spans="13:14" x14ac:dyDescent="0.2">
      <c r="M190" t="s">
        <v>341</v>
      </c>
      <c r="N190" t="s">
        <v>133</v>
      </c>
    </row>
    <row r="191" spans="13:14" x14ac:dyDescent="0.2">
      <c r="M191" t="s">
        <v>342</v>
      </c>
      <c r="N191" t="s">
        <v>133</v>
      </c>
    </row>
    <row r="192" spans="13:14" x14ac:dyDescent="0.2">
      <c r="M192" t="s">
        <v>343</v>
      </c>
      <c r="N192" t="s">
        <v>217</v>
      </c>
    </row>
    <row r="193" spans="13:14" x14ac:dyDescent="0.2">
      <c r="M193" t="s">
        <v>344</v>
      </c>
      <c r="N193" t="s">
        <v>217</v>
      </c>
    </row>
    <row r="194" spans="13:14" x14ac:dyDescent="0.2">
      <c r="M194" t="s">
        <v>345</v>
      </c>
      <c r="N194" t="s">
        <v>217</v>
      </c>
    </row>
    <row r="195" spans="13:14" x14ac:dyDescent="0.2">
      <c r="M195" t="s">
        <v>346</v>
      </c>
      <c r="N195" t="s">
        <v>131</v>
      </c>
    </row>
    <row r="196" spans="13:14" x14ac:dyDescent="0.2">
      <c r="M196" t="s">
        <v>347</v>
      </c>
      <c r="N196" t="s">
        <v>166</v>
      </c>
    </row>
    <row r="197" spans="13:14" x14ac:dyDescent="0.2">
      <c r="M197" t="s">
        <v>348</v>
      </c>
      <c r="N197" t="s">
        <v>131</v>
      </c>
    </row>
    <row r="198" spans="13:14" x14ac:dyDescent="0.2">
      <c r="M198" t="s">
        <v>349</v>
      </c>
      <c r="N198" t="s">
        <v>131</v>
      </c>
    </row>
    <row r="199" spans="13:14" x14ac:dyDescent="0.2">
      <c r="M199" t="s">
        <v>350</v>
      </c>
      <c r="N199" t="s">
        <v>159</v>
      </c>
    </row>
    <row r="200" spans="13:14" x14ac:dyDescent="0.2">
      <c r="M200" t="s">
        <v>351</v>
      </c>
      <c r="N200" t="s">
        <v>163</v>
      </c>
    </row>
    <row r="201" spans="13:14" x14ac:dyDescent="0.2">
      <c r="M201" t="s">
        <v>352</v>
      </c>
      <c r="N201" t="s">
        <v>131</v>
      </c>
    </row>
    <row r="202" spans="13:14" x14ac:dyDescent="0.2">
      <c r="M202" t="s">
        <v>353</v>
      </c>
      <c r="N202" t="s">
        <v>131</v>
      </c>
    </row>
    <row r="203" spans="13:14" x14ac:dyDescent="0.2">
      <c r="M203" t="s">
        <v>354</v>
      </c>
      <c r="N203" t="s">
        <v>133</v>
      </c>
    </row>
    <row r="204" spans="13:14" x14ac:dyDescent="0.2">
      <c r="M204" t="s">
        <v>355</v>
      </c>
      <c r="N204" t="s">
        <v>133</v>
      </c>
    </row>
    <row r="205" spans="13:14" x14ac:dyDescent="0.2">
      <c r="M205" t="s">
        <v>356</v>
      </c>
      <c r="N205" t="s">
        <v>133</v>
      </c>
    </row>
    <row r="206" spans="13:14" x14ac:dyDescent="0.2">
      <c r="M206" t="s">
        <v>357</v>
      </c>
      <c r="N206" t="s">
        <v>235</v>
      </c>
    </row>
    <row r="207" spans="13:14" x14ac:dyDescent="0.2">
      <c r="M207" t="s">
        <v>358</v>
      </c>
      <c r="N207" t="s">
        <v>131</v>
      </c>
    </row>
    <row r="208" spans="13:14" x14ac:dyDescent="0.2">
      <c r="M208" t="s">
        <v>359</v>
      </c>
      <c r="N208" t="s">
        <v>275</v>
      </c>
    </row>
    <row r="209" spans="13:14" x14ac:dyDescent="0.2">
      <c r="M209" t="s">
        <v>360</v>
      </c>
      <c r="N209" t="s">
        <v>361</v>
      </c>
    </row>
    <row r="210" spans="13:14" x14ac:dyDescent="0.2">
      <c r="M210" t="s">
        <v>362</v>
      </c>
      <c r="N210" t="s">
        <v>361</v>
      </c>
    </row>
    <row r="211" spans="13:14" x14ac:dyDescent="0.2">
      <c r="M211" t="s">
        <v>363</v>
      </c>
      <c r="N211" t="s">
        <v>364</v>
      </c>
    </row>
    <row r="212" spans="13:14" x14ac:dyDescent="0.2">
      <c r="M212" t="s">
        <v>365</v>
      </c>
      <c r="N212" t="s">
        <v>364</v>
      </c>
    </row>
    <row r="213" spans="13:14" x14ac:dyDescent="0.2">
      <c r="M213" t="s">
        <v>366</v>
      </c>
      <c r="N213" t="s">
        <v>199</v>
      </c>
    </row>
    <row r="214" spans="13:14" x14ac:dyDescent="0.2">
      <c r="M214" t="s">
        <v>367</v>
      </c>
      <c r="N214" t="s">
        <v>199</v>
      </c>
    </row>
    <row r="215" spans="13:14" x14ac:dyDescent="0.2">
      <c r="M215" t="s">
        <v>368</v>
      </c>
      <c r="N215" t="s">
        <v>159</v>
      </c>
    </row>
    <row r="216" spans="13:14" x14ac:dyDescent="0.2">
      <c r="M216" t="s">
        <v>369</v>
      </c>
      <c r="N216" t="s">
        <v>370</v>
      </c>
    </row>
    <row r="217" spans="13:14" x14ac:dyDescent="0.2">
      <c r="M217" t="s">
        <v>371</v>
      </c>
      <c r="N217" t="s">
        <v>370</v>
      </c>
    </row>
    <row r="218" spans="13:14" x14ac:dyDescent="0.2">
      <c r="M218" t="s">
        <v>372</v>
      </c>
      <c r="N218" t="s">
        <v>370</v>
      </c>
    </row>
    <row r="219" spans="13:14" x14ac:dyDescent="0.2">
      <c r="M219" t="s">
        <v>373</v>
      </c>
      <c r="N219" t="s">
        <v>133</v>
      </c>
    </row>
    <row r="220" spans="13:14" x14ac:dyDescent="0.2">
      <c r="M220" t="s">
        <v>374</v>
      </c>
      <c r="N220" t="s">
        <v>135</v>
      </c>
    </row>
    <row r="221" spans="13:14" x14ac:dyDescent="0.2">
      <c r="M221" t="s">
        <v>375</v>
      </c>
      <c r="N221" t="s">
        <v>141</v>
      </c>
    </row>
    <row r="222" spans="13:14" x14ac:dyDescent="0.2">
      <c r="M222" t="s">
        <v>376</v>
      </c>
      <c r="N222" t="s">
        <v>177</v>
      </c>
    </row>
    <row r="223" spans="13:14" x14ac:dyDescent="0.2">
      <c r="M223" t="s">
        <v>377</v>
      </c>
      <c r="N223" t="s">
        <v>131</v>
      </c>
    </row>
    <row r="224" spans="13:14" x14ac:dyDescent="0.2">
      <c r="M224" t="s">
        <v>378</v>
      </c>
      <c r="N224" t="s">
        <v>159</v>
      </c>
    </row>
    <row r="225" spans="13:14" x14ac:dyDescent="0.2">
      <c r="M225" t="s">
        <v>379</v>
      </c>
      <c r="N225" t="s">
        <v>159</v>
      </c>
    </row>
    <row r="226" spans="13:14" x14ac:dyDescent="0.2">
      <c r="M226" t="s">
        <v>380</v>
      </c>
      <c r="N226" t="s">
        <v>131</v>
      </c>
    </row>
    <row r="227" spans="13:14" x14ac:dyDescent="0.2">
      <c r="M227" t="s">
        <v>381</v>
      </c>
      <c r="N227" t="s">
        <v>135</v>
      </c>
    </row>
    <row r="228" spans="13:14" x14ac:dyDescent="0.2">
      <c r="M228" t="s">
        <v>382</v>
      </c>
      <c r="N228" t="s">
        <v>133</v>
      </c>
    </row>
    <row r="229" spans="13:14" x14ac:dyDescent="0.2">
      <c r="M229" t="s">
        <v>383</v>
      </c>
      <c r="N229" t="s">
        <v>131</v>
      </c>
    </row>
    <row r="230" spans="13:14" x14ac:dyDescent="0.2">
      <c r="M230" t="s">
        <v>384</v>
      </c>
      <c r="N230" t="s">
        <v>135</v>
      </c>
    </row>
    <row r="231" spans="13:14" x14ac:dyDescent="0.2">
      <c r="M231" t="s">
        <v>385</v>
      </c>
      <c r="N231" t="s">
        <v>199</v>
      </c>
    </row>
    <row r="232" spans="13:14" x14ac:dyDescent="0.2">
      <c r="M232" t="s">
        <v>386</v>
      </c>
      <c r="N232" t="s">
        <v>146</v>
      </c>
    </row>
    <row r="233" spans="13:14" x14ac:dyDescent="0.2">
      <c r="M233" t="s">
        <v>387</v>
      </c>
      <c r="N233" t="s">
        <v>170</v>
      </c>
    </row>
    <row r="234" spans="13:14" x14ac:dyDescent="0.2">
      <c r="M234" t="s">
        <v>388</v>
      </c>
      <c r="N234" t="s">
        <v>272</v>
      </c>
    </row>
    <row r="235" spans="13:14" x14ac:dyDescent="0.2">
      <c r="M235" t="s">
        <v>389</v>
      </c>
      <c r="N235" t="s">
        <v>133</v>
      </c>
    </row>
    <row r="236" spans="13:14" x14ac:dyDescent="0.2">
      <c r="M236" t="s">
        <v>390</v>
      </c>
      <c r="N236" t="s">
        <v>133</v>
      </c>
    </row>
    <row r="237" spans="13:14" x14ac:dyDescent="0.2">
      <c r="M237" t="s">
        <v>391</v>
      </c>
      <c r="N237" t="s">
        <v>159</v>
      </c>
    </row>
    <row r="238" spans="13:14" x14ac:dyDescent="0.2">
      <c r="M238" t="s">
        <v>392</v>
      </c>
      <c r="N238" t="s">
        <v>288</v>
      </c>
    </row>
    <row r="239" spans="13:14" x14ac:dyDescent="0.2">
      <c r="M239" t="s">
        <v>393</v>
      </c>
      <c r="N239" t="s">
        <v>288</v>
      </c>
    </row>
    <row r="240" spans="13:14" x14ac:dyDescent="0.2">
      <c r="M240" t="s">
        <v>394</v>
      </c>
      <c r="N240" t="s">
        <v>177</v>
      </c>
    </row>
    <row r="241" spans="13:14" x14ac:dyDescent="0.2">
      <c r="M241" t="s">
        <v>395</v>
      </c>
      <c r="N241" t="s">
        <v>177</v>
      </c>
    </row>
    <row r="242" spans="13:14" x14ac:dyDescent="0.2">
      <c r="M242" t="s">
        <v>396</v>
      </c>
      <c r="N242" t="s">
        <v>177</v>
      </c>
    </row>
    <row r="243" spans="13:14" x14ac:dyDescent="0.2">
      <c r="M243" t="s">
        <v>397</v>
      </c>
      <c r="N243" t="s">
        <v>131</v>
      </c>
    </row>
    <row r="244" spans="13:14" x14ac:dyDescent="0.2">
      <c r="M244" t="s">
        <v>398</v>
      </c>
      <c r="N244" t="s">
        <v>131</v>
      </c>
    </row>
    <row r="245" spans="13:14" x14ac:dyDescent="0.2">
      <c r="M245" t="s">
        <v>399</v>
      </c>
      <c r="N245" t="s">
        <v>159</v>
      </c>
    </row>
    <row r="246" spans="13:14" x14ac:dyDescent="0.2">
      <c r="M246" t="s">
        <v>400</v>
      </c>
      <c r="N246" t="s">
        <v>135</v>
      </c>
    </row>
    <row r="247" spans="13:14" x14ac:dyDescent="0.2">
      <c r="M247" t="s">
        <v>401</v>
      </c>
      <c r="N247" t="s">
        <v>135</v>
      </c>
    </row>
    <row r="248" spans="13:14" x14ac:dyDescent="0.2">
      <c r="M248" t="s">
        <v>402</v>
      </c>
      <c r="N248" t="s">
        <v>135</v>
      </c>
    </row>
    <row r="249" spans="13:14" x14ac:dyDescent="0.2">
      <c r="M249" t="s">
        <v>403</v>
      </c>
      <c r="N249" t="s">
        <v>177</v>
      </c>
    </row>
    <row r="250" spans="13:14" x14ac:dyDescent="0.2">
      <c r="M250" t="s">
        <v>404</v>
      </c>
      <c r="N250" t="s">
        <v>141</v>
      </c>
    </row>
    <row r="251" spans="13:14" x14ac:dyDescent="0.2">
      <c r="M251" t="s">
        <v>405</v>
      </c>
      <c r="N251" t="s">
        <v>293</v>
      </c>
    </row>
  </sheetData>
  <dataValidations disablePrompts="1" count="1">
    <dataValidation type="list" allowBlank="1" showInputMessage="1" showErrorMessage="1" sqref="B5" xr:uid="{9944DE18-4D86-4363-A1F7-38C49181CB7F}">
      <formula1>$B$4:$C$4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ROESO</vt:lpstr>
      <vt:lpstr>Base de datos</vt:lpstr>
      <vt:lpstr>ROESO!Área_de_impresión</vt:lpstr>
      <vt:lpstr>Causas</vt:lpstr>
      <vt:lpstr>Centro_de_Instrucción_Aeronáutico</vt:lpstr>
      <vt:lpstr>Evernto_obligatorio_de_reporte</vt:lpstr>
      <vt:lpstr>Fase_de_vuelo</vt:lpstr>
      <vt:lpstr>Operador_de_aeródromo</vt:lpstr>
      <vt:lpstr>Operador_de_Aeronaves</vt:lpstr>
      <vt:lpstr>Organización_de_Mantenimiento_Aeronautico</vt:lpstr>
      <vt:lpstr>Proveedor</vt:lpstr>
      <vt:lpstr>Proveedor_Servicios_a_la_navegación_aérea</vt:lpstr>
      <vt:lpstr>Siglas_ATO</vt:lpstr>
      <vt:lpstr>Tipo_proveedor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 Alexander Martinez</dc:creator>
  <cp:lastModifiedBy>Ever Alexander Martinez</cp:lastModifiedBy>
  <cp:lastPrinted>2021-04-14T21:13:23Z</cp:lastPrinted>
  <dcterms:created xsi:type="dcterms:W3CDTF">2020-10-08T20:36:59Z</dcterms:created>
  <dcterms:modified xsi:type="dcterms:W3CDTF">2021-05-17T14:38:15Z</dcterms:modified>
</cp:coreProperties>
</file>